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s\Course\"/>
    </mc:Choice>
  </mc:AlternateContent>
  <xr:revisionPtr revIDLastSave="0" documentId="13_ncr:1_{50DA9623-2C77-47F6-9EA0-D3ECDA211D45}" xr6:coauthVersionLast="47" xr6:coauthVersionMax="47" xr10:uidLastSave="{00000000-0000-0000-0000-000000000000}"/>
  <bookViews>
    <workbookView xWindow="-108" yWindow="-108" windowWidth="23256" windowHeight="12576" tabRatio="989" activeTab="11" xr2:uid="{00000000-000D-0000-FFFF-FFFF00000000}"/>
  </bookViews>
  <sheets>
    <sheet name="1 - SLO" sheetId="49" r:id="rId1"/>
    <sheet name="2 - BRN" sheetId="51" r:id="rId2"/>
    <sheet name="3 - GST" sheetId="52" r:id="rId3"/>
    <sheet name="4 - HSP" sheetId="53" r:id="rId4"/>
    <sheet name="5 - UBV" sheetId="54" r:id="rId5"/>
    <sheet name="6 - PAR" sheetId="55" r:id="rId6"/>
    <sheet name="7 - AQD" sheetId="56" r:id="rId7"/>
    <sheet name="8 - TRU" sheetId="57" r:id="rId8"/>
    <sheet name="9 - CRF" sheetId="58" r:id="rId9"/>
    <sheet name="10 - MTH" sheetId="59" r:id="rId10"/>
    <sheet name="CLSSMT M" sheetId="5" r:id="rId11"/>
    <sheet name="CLSSMT F" sheetId="6" r:id="rId12"/>
    <sheet name="BILANS" sheetId="15" r:id="rId13"/>
  </sheets>
  <definedNames>
    <definedName name="_xlnm._FilterDatabase" localSheetId="11" hidden="1">'CLSSMT F'!$D$1:$D$95</definedName>
    <definedName name="_xlnm._FilterDatabase" localSheetId="10" hidden="1">'CLSSMT M'!$D$1:$D$128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4" i="6" l="1"/>
  <c r="O26" i="5"/>
  <c r="O22" i="5"/>
  <c r="O17" i="6"/>
  <c r="O55" i="5"/>
  <c r="O84" i="6"/>
  <c r="O56" i="5"/>
  <c r="O64" i="6"/>
  <c r="O29" i="5"/>
  <c r="O22" i="6"/>
  <c r="O48" i="5"/>
  <c r="O61" i="5"/>
  <c r="O43" i="5"/>
  <c r="O121" i="5"/>
  <c r="O122" i="5"/>
  <c r="O123" i="5"/>
  <c r="O124" i="5"/>
  <c r="O125" i="5"/>
  <c r="O126" i="5"/>
  <c r="O127" i="5"/>
  <c r="O128" i="5"/>
  <c r="O14" i="5"/>
  <c r="O40" i="5"/>
  <c r="O13" i="5"/>
  <c r="O129" i="5"/>
  <c r="O130" i="5"/>
  <c r="O131" i="5"/>
  <c r="O30" i="5"/>
  <c r="O10" i="5"/>
  <c r="O132" i="5"/>
  <c r="O47" i="5"/>
  <c r="O34" i="6"/>
  <c r="O19" i="6"/>
  <c r="O30" i="6"/>
  <c r="O85" i="6"/>
  <c r="O86" i="6"/>
  <c r="O87" i="6"/>
  <c r="O88" i="6"/>
  <c r="O89" i="6"/>
  <c r="O90" i="6"/>
  <c r="O11" i="6"/>
  <c r="O91" i="6"/>
  <c r="O92" i="6"/>
  <c r="O93" i="6"/>
  <c r="O94" i="6"/>
  <c r="O95" i="6"/>
  <c r="O35" i="6"/>
  <c r="O36" i="6"/>
  <c r="O56" i="6"/>
  <c r="O37" i="5"/>
  <c r="O40" i="6"/>
  <c r="O59" i="6"/>
  <c r="O65" i="6"/>
  <c r="O66" i="6"/>
  <c r="O38" i="6"/>
  <c r="O32" i="6"/>
  <c r="O26" i="6"/>
  <c r="O5" i="6"/>
  <c r="O67" i="6"/>
  <c r="O43" i="6"/>
  <c r="O68" i="6"/>
  <c r="O15" i="6"/>
  <c r="O18" i="6"/>
  <c r="O3" i="6"/>
  <c r="O8" i="6"/>
  <c r="O49" i="6"/>
  <c r="O52" i="6"/>
  <c r="O7" i="6"/>
  <c r="O2" i="6"/>
  <c r="O69" i="6"/>
  <c r="O55" i="6"/>
  <c r="O70" i="6"/>
  <c r="O71" i="6"/>
  <c r="O72" i="6"/>
  <c r="O23" i="6"/>
  <c r="O27" i="6"/>
  <c r="O73" i="6"/>
  <c r="O57" i="6"/>
  <c r="O10" i="6"/>
  <c r="O20" i="6"/>
  <c r="O54" i="6"/>
  <c r="O25" i="6"/>
  <c r="O48" i="6"/>
  <c r="O13" i="6"/>
  <c r="O74" i="6"/>
  <c r="O62" i="6"/>
  <c r="O58" i="6"/>
  <c r="O16" i="6"/>
  <c r="O39" i="6"/>
  <c r="O4" i="6"/>
  <c r="O42" i="6"/>
  <c r="O33" i="6"/>
  <c r="O75" i="6"/>
  <c r="O76" i="6"/>
  <c r="O53" i="6"/>
  <c r="O31" i="6"/>
  <c r="O77" i="6"/>
  <c r="O47" i="6"/>
  <c r="O29" i="6"/>
  <c r="O41" i="6"/>
  <c r="O78" i="6"/>
  <c r="O9" i="6"/>
  <c r="O21" i="6"/>
  <c r="O28" i="6"/>
  <c r="O79" i="6"/>
  <c r="O80" i="6"/>
  <c r="O44" i="6"/>
  <c r="O37" i="6"/>
  <c r="O51" i="6"/>
  <c r="O81" i="6"/>
  <c r="O46" i="6"/>
  <c r="O82" i="6"/>
  <c r="O63" i="6"/>
  <c r="O60" i="6"/>
  <c r="O83" i="6"/>
  <c r="O45" i="6"/>
  <c r="O12" i="6"/>
  <c r="O14" i="6"/>
  <c r="O61" i="6"/>
  <c r="O6" i="6"/>
  <c r="O50" i="6"/>
  <c r="O82" i="5"/>
  <c r="O63" i="5"/>
  <c r="O75" i="5"/>
  <c r="O38" i="5"/>
  <c r="O24" i="5"/>
  <c r="O6" i="5"/>
  <c r="O97" i="5"/>
  <c r="O35" i="5"/>
  <c r="O57" i="5"/>
  <c r="O76" i="5"/>
  <c r="O16" i="5"/>
  <c r="O59" i="5"/>
  <c r="O36" i="5"/>
  <c r="O21" i="5"/>
  <c r="O25" i="5"/>
  <c r="O44" i="5"/>
  <c r="O98" i="5"/>
  <c r="O99" i="5"/>
  <c r="O95" i="5"/>
  <c r="O15" i="5"/>
  <c r="O100" i="5"/>
  <c r="O88" i="5"/>
  <c r="O101" i="5"/>
  <c r="O85" i="5"/>
  <c r="O60" i="5"/>
  <c r="O102" i="5"/>
  <c r="O54" i="5"/>
  <c r="O17" i="5"/>
  <c r="O51" i="5"/>
  <c r="O69" i="5"/>
  <c r="O103" i="5"/>
  <c r="O8" i="5"/>
  <c r="O50" i="5"/>
  <c r="O4" i="5"/>
  <c r="O20" i="5"/>
  <c r="O87" i="5"/>
  <c r="O104" i="5"/>
  <c r="O3" i="5"/>
  <c r="O71" i="5"/>
  <c r="O105" i="5"/>
  <c r="O42" i="5"/>
  <c r="O90" i="5"/>
  <c r="O73" i="5"/>
  <c r="O64" i="5"/>
  <c r="O62" i="5"/>
  <c r="O106" i="5"/>
  <c r="O41" i="5"/>
  <c r="O89" i="5"/>
  <c r="O107" i="5"/>
  <c r="O32" i="5"/>
  <c r="O91" i="5"/>
  <c r="O92" i="5"/>
  <c r="O108" i="5"/>
  <c r="O52" i="5"/>
  <c r="O109" i="5"/>
  <c r="O110" i="5"/>
  <c r="O81" i="5"/>
  <c r="O65" i="5"/>
  <c r="O67" i="5"/>
  <c r="O111" i="5"/>
  <c r="O9" i="5"/>
  <c r="O74" i="5"/>
  <c r="O23" i="5"/>
  <c r="O93" i="5"/>
  <c r="O68" i="5"/>
  <c r="O112" i="5"/>
  <c r="O19" i="5"/>
  <c r="O5" i="5"/>
  <c r="O39" i="5"/>
  <c r="O45" i="5"/>
  <c r="O11" i="5"/>
  <c r="O79" i="5"/>
  <c r="O7" i="5"/>
  <c r="O77" i="5"/>
  <c r="O113" i="5"/>
  <c r="O2" i="5"/>
  <c r="O66" i="5"/>
  <c r="O84" i="5"/>
  <c r="O34" i="5"/>
  <c r="O28" i="5"/>
  <c r="O58" i="5"/>
  <c r="O46" i="5"/>
  <c r="O114" i="5"/>
  <c r="O70" i="5"/>
  <c r="O33" i="5"/>
  <c r="O115" i="5"/>
  <c r="O116" i="5"/>
  <c r="O31" i="5"/>
  <c r="O12" i="5"/>
  <c r="O117" i="5"/>
  <c r="O83" i="5"/>
  <c r="O18" i="5"/>
  <c r="O86" i="5"/>
  <c r="O78" i="5"/>
  <c r="O96" i="5"/>
  <c r="O118" i="5"/>
  <c r="O119" i="5"/>
  <c r="O120" i="5"/>
  <c r="O53" i="5"/>
  <c r="O94" i="5"/>
  <c r="O72" i="5"/>
  <c r="O49" i="5"/>
  <c r="O80" i="5"/>
  <c r="O27" i="5"/>
</calcChain>
</file>

<file path=xl/sharedStrings.xml><?xml version="1.0" encoding="utf-8"?>
<sst xmlns="http://schemas.openxmlformats.org/spreadsheetml/2006/main" count="1537" uniqueCount="573">
  <si>
    <t>HOMMES</t>
  </si>
  <si>
    <t>Points</t>
  </si>
  <si>
    <t>FEMMES</t>
  </si>
  <si>
    <t>Yann</t>
  </si>
  <si>
    <t>Pierre</t>
  </si>
  <si>
    <t>HIBOU</t>
  </si>
  <si>
    <t>Solène</t>
  </si>
  <si>
    <t>MARIAC</t>
  </si>
  <si>
    <t>David</t>
  </si>
  <si>
    <t>BOUGRAIN</t>
  </si>
  <si>
    <t>Christophe</t>
  </si>
  <si>
    <t>CHAVANON</t>
  </si>
  <si>
    <t>MONTEL</t>
  </si>
  <si>
    <t>BRODU</t>
  </si>
  <si>
    <t>PIARD</t>
  </si>
  <si>
    <t>BOUCHEX-BELLOMIE</t>
  </si>
  <si>
    <t>Aurélie</t>
  </si>
  <si>
    <t>ENGEL</t>
  </si>
  <si>
    <t>Olivier</t>
  </si>
  <si>
    <t>Charlotte</t>
  </si>
  <si>
    <t>CHARROIN</t>
  </si>
  <si>
    <t>Vincent</t>
  </si>
  <si>
    <t>ACHILLE</t>
  </si>
  <si>
    <t>Marie-Georgette</t>
  </si>
  <si>
    <t>Nicolas</t>
  </si>
  <si>
    <t>Caroline</t>
  </si>
  <si>
    <t>Sébastien</t>
  </si>
  <si>
    <t>Sylvie</t>
  </si>
  <si>
    <t>PAILLET</t>
  </si>
  <si>
    <t>Anne</t>
  </si>
  <si>
    <t>Cyril</t>
  </si>
  <si>
    <t>TEILLARD</t>
  </si>
  <si>
    <t>AUDEMARD</t>
  </si>
  <si>
    <t>Mathieu</t>
  </si>
  <si>
    <t>AUBERT</t>
  </si>
  <si>
    <t>CORSETTI</t>
  </si>
  <si>
    <t>Fausto</t>
  </si>
  <si>
    <t>BONHOMME</t>
  </si>
  <si>
    <t>Jean-Claude</t>
  </si>
  <si>
    <t>BERNABEU</t>
  </si>
  <si>
    <t>Nicole</t>
  </si>
  <si>
    <t>Emmanuelle</t>
  </si>
  <si>
    <t>VERRIER</t>
  </si>
  <si>
    <t>Rolph</t>
  </si>
  <si>
    <t>Cécile</t>
  </si>
  <si>
    <t>HILLION</t>
  </si>
  <si>
    <t>Bernard</t>
  </si>
  <si>
    <t>BREDOUX</t>
  </si>
  <si>
    <t>Xavier</t>
  </si>
  <si>
    <t>Julien</t>
  </si>
  <si>
    <t>Gérard</t>
  </si>
  <si>
    <t>POURRET</t>
  </si>
  <si>
    <t>Daniel</t>
  </si>
  <si>
    <t>Alain</t>
  </si>
  <si>
    <t>LESNE</t>
  </si>
  <si>
    <t>LECHOUX</t>
  </si>
  <si>
    <t>Emmanuel</t>
  </si>
  <si>
    <t>Arnaud</t>
  </si>
  <si>
    <t>SIXDENIER</t>
  </si>
  <si>
    <t>Fabien</t>
  </si>
  <si>
    <t>GUILLEN</t>
  </si>
  <si>
    <t>SUZON</t>
  </si>
  <si>
    <t>Pascale</t>
  </si>
  <si>
    <t>Virginie</t>
  </si>
  <si>
    <t>Maud</t>
  </si>
  <si>
    <t>Francisco</t>
  </si>
  <si>
    <t>Rang</t>
  </si>
  <si>
    <t>MASCULINS</t>
  </si>
  <si>
    <t>COUTTY</t>
  </si>
  <si>
    <t>FÉMININES</t>
  </si>
  <si>
    <t>CAT</t>
  </si>
  <si>
    <t>Gilles</t>
  </si>
  <si>
    <t>BLANC</t>
  </si>
  <si>
    <t>Dominique</t>
  </si>
  <si>
    <t>SORIS</t>
  </si>
  <si>
    <t>SORIS DUSSAILLY</t>
  </si>
  <si>
    <t>Yamina</t>
  </si>
  <si>
    <t>CLERT-GIRARD</t>
  </si>
  <si>
    <t>Patrick</t>
  </si>
  <si>
    <t>CARBONEL</t>
  </si>
  <si>
    <t>Juliana</t>
  </si>
  <si>
    <t>PEUCHOT</t>
  </si>
  <si>
    <t>AMELINEAU</t>
  </si>
  <si>
    <t>KLING</t>
  </si>
  <si>
    <t>Jean-Jacques</t>
  </si>
  <si>
    <t>CHAPELAIN</t>
  </si>
  <si>
    <t>Dimitri</t>
  </si>
  <si>
    <t>BIGEARD</t>
  </si>
  <si>
    <t>Christian</t>
  </si>
  <si>
    <t>DELHAYE</t>
  </si>
  <si>
    <t>3 premiers SCRATCH</t>
  </si>
  <si>
    <t>Assiduité</t>
  </si>
  <si>
    <t>POULAT</t>
  </si>
  <si>
    <t>Sarah</t>
  </si>
  <si>
    <t>MINGRET</t>
  </si>
  <si>
    <t>Patricia</t>
  </si>
  <si>
    <t>Lieu</t>
  </si>
  <si>
    <t>VANCELL</t>
  </si>
  <si>
    <t>Damien</t>
  </si>
  <si>
    <t>Julie</t>
  </si>
  <si>
    <t>RIA</t>
  </si>
  <si>
    <t>Luc</t>
  </si>
  <si>
    <t>GUILLERMIC</t>
  </si>
  <si>
    <t>Sandra</t>
  </si>
  <si>
    <t>LANFRANCHI</t>
  </si>
  <si>
    <t>Marc</t>
  </si>
  <si>
    <t>Laurence</t>
  </si>
  <si>
    <t>TORTONESE</t>
  </si>
  <si>
    <t>Martine</t>
  </si>
  <si>
    <t>Joëlle</t>
  </si>
  <si>
    <t>SALVOLDI</t>
  </si>
  <si>
    <t>DELVOLTE</t>
  </si>
  <si>
    <t>LECLER</t>
  </si>
  <si>
    <t>Ronan</t>
  </si>
  <si>
    <t>CORBET</t>
  </si>
  <si>
    <t>Corinne</t>
  </si>
  <si>
    <t>NOM</t>
  </si>
  <si>
    <t>Prénom</t>
  </si>
  <si>
    <t>BAUDIN</t>
  </si>
  <si>
    <t>BONNARDEL</t>
  </si>
  <si>
    <t>BURLET</t>
  </si>
  <si>
    <t>CARRASCO</t>
  </si>
  <si>
    <t>DAVALLET-PIN</t>
  </si>
  <si>
    <t>DERRIAULT</t>
  </si>
  <si>
    <t>DIAZ</t>
  </si>
  <si>
    <t>EQUINET</t>
  </si>
  <si>
    <t>GARAY BEZANILLA</t>
  </si>
  <si>
    <t>GOSSELIN</t>
  </si>
  <si>
    <t>JAYOL</t>
  </si>
  <si>
    <t>KAHN</t>
  </si>
  <si>
    <t>LAGRANGE</t>
  </si>
  <si>
    <t>LAURENT</t>
  </si>
  <si>
    <t>LEBRUN</t>
  </si>
  <si>
    <t>MAITREJEAN</t>
  </si>
  <si>
    <t>MARTINAUD-PICOT</t>
  </si>
  <si>
    <t>MINA</t>
  </si>
  <si>
    <t>MIQUEL</t>
  </si>
  <si>
    <t>MURZIN</t>
  </si>
  <si>
    <t>PARDON</t>
  </si>
  <si>
    <t>ROLANDEZ</t>
  </si>
  <si>
    <t>Camille</t>
  </si>
  <si>
    <t>Valérie</t>
  </si>
  <si>
    <t>Stéphanie</t>
  </si>
  <si>
    <t>Guillaume</t>
  </si>
  <si>
    <t>Grégory</t>
  </si>
  <si>
    <t>Pauline</t>
  </si>
  <si>
    <t>Christopher</t>
  </si>
  <si>
    <t>Luis</t>
  </si>
  <si>
    <t>Odile</t>
  </si>
  <si>
    <t>Frédéric</t>
  </si>
  <si>
    <t>Philippe</t>
  </si>
  <si>
    <t>Jean-Pierre</t>
  </si>
  <si>
    <t>Amandine</t>
  </si>
  <si>
    <t>MARATHON AU CHOIX</t>
  </si>
  <si>
    <t>SE</t>
  </si>
  <si>
    <t>LOHMANN</t>
  </si>
  <si>
    <t>Yoan</t>
  </si>
  <si>
    <t>PEROL</t>
  </si>
  <si>
    <t>BOCQUET</t>
  </si>
  <si>
    <t>Gersende</t>
  </si>
  <si>
    <t>HAMON</t>
  </si>
  <si>
    <t>Célia</t>
  </si>
  <si>
    <t>LAMURE-GUIGARD</t>
  </si>
  <si>
    <t>Lou</t>
  </si>
  <si>
    <t>MAZELLA</t>
  </si>
  <si>
    <t>MORISSEAU</t>
  </si>
  <si>
    <t>Astrid</t>
  </si>
  <si>
    <t>SADOUN</t>
  </si>
  <si>
    <t>Sabine</t>
  </si>
  <si>
    <t>HAOUES</t>
  </si>
  <si>
    <t>Maamar</t>
  </si>
  <si>
    <t>Justine</t>
  </si>
  <si>
    <t>GLEIZAL</t>
  </si>
  <si>
    <t>Florent</t>
  </si>
  <si>
    <t>Vanessa</t>
  </si>
  <si>
    <t>Thomas</t>
  </si>
  <si>
    <t>ALLAIN</t>
  </si>
  <si>
    <t>CAPDEBOSCQ</t>
  </si>
  <si>
    <t>Jean-Michel</t>
  </si>
  <si>
    <t>CASTILLO</t>
  </si>
  <si>
    <t>Laurent</t>
  </si>
  <si>
    <t>Vainqueurs JU-ES</t>
  </si>
  <si>
    <t>Vainqueurs SE</t>
  </si>
  <si>
    <t>Vainqueurs M0-M1</t>
  </si>
  <si>
    <t>Vainqueurs M2-M3</t>
  </si>
  <si>
    <t>Vainqueurs M4-M5</t>
  </si>
  <si>
    <t>Vainqueurs M6-M7</t>
  </si>
  <si>
    <t>Michael</t>
  </si>
  <si>
    <t>Benoît</t>
  </si>
  <si>
    <t>CARDONA</t>
  </si>
  <si>
    <t>CAZALY</t>
  </si>
  <si>
    <t>Colin</t>
  </si>
  <si>
    <t>DELEDALLE</t>
  </si>
  <si>
    <t>Eric</t>
  </si>
  <si>
    <t>FOUILLE</t>
  </si>
  <si>
    <t>GUENOT</t>
  </si>
  <si>
    <t>Roland</t>
  </si>
  <si>
    <t>LOUVEL</t>
  </si>
  <si>
    <t>Stéphane</t>
  </si>
  <si>
    <t>MONCORGER</t>
  </si>
  <si>
    <t>Pierre-Yves</t>
  </si>
  <si>
    <t>Marc-Edouard</t>
  </si>
  <si>
    <t>Romain</t>
  </si>
  <si>
    <t>Louis</t>
  </si>
  <si>
    <t>SCHWIRTZ</t>
  </si>
  <si>
    <t>Lionel</t>
  </si>
  <si>
    <t>SOULE</t>
  </si>
  <si>
    <t>VIEUGUE</t>
  </si>
  <si>
    <t>M0</t>
  </si>
  <si>
    <t>M4</t>
  </si>
  <si>
    <t>M1</t>
  </si>
  <si>
    <t>M5</t>
  </si>
  <si>
    <t>M3</t>
  </si>
  <si>
    <t>M2</t>
  </si>
  <si>
    <t>M6</t>
  </si>
  <si>
    <t>ES</t>
  </si>
  <si>
    <t>M7</t>
  </si>
  <si>
    <t>Lucie</t>
  </si>
  <si>
    <t>Emilie</t>
  </si>
  <si>
    <t>FRANCOIS</t>
  </si>
  <si>
    <t>Elodie</t>
  </si>
  <si>
    <t>Gwenaelle</t>
  </si>
  <si>
    <t>PROTHERY</t>
  </si>
  <si>
    <t>SARTRE</t>
  </si>
  <si>
    <t>SIGUENZA</t>
  </si>
  <si>
    <t>TEGHILLO</t>
  </si>
  <si>
    <t>THELLYERE</t>
  </si>
  <si>
    <t>Emily</t>
  </si>
  <si>
    <t>TRIPIER</t>
  </si>
  <si>
    <t>Marie</t>
  </si>
  <si>
    <t>JU</t>
  </si>
  <si>
    <t>CAMARA</t>
  </si>
  <si>
    <t>Saliou</t>
  </si>
  <si>
    <t>GUILLOT</t>
  </si>
  <si>
    <t>Cédric</t>
  </si>
  <si>
    <t>CHAFNI</t>
  </si>
  <si>
    <t>MERCIER</t>
  </si>
  <si>
    <t>JOLY</t>
  </si>
  <si>
    <t>Rémi</t>
  </si>
  <si>
    <t>Indice</t>
  </si>
  <si>
    <t>Heure Sur Piste</t>
  </si>
  <si>
    <t>AUZIAS</t>
  </si>
  <si>
    <t>Baptiste</t>
  </si>
  <si>
    <t>BERTAUD</t>
  </si>
  <si>
    <t>BEZIAT LA BELLA</t>
  </si>
  <si>
    <t>Etienne</t>
  </si>
  <si>
    <t>Saïd</t>
  </si>
  <si>
    <t xml:space="preserve">CHARROIN </t>
  </si>
  <si>
    <t>CHESTIER</t>
  </si>
  <si>
    <t>Paulin</t>
  </si>
  <si>
    <t xml:space="preserve">FLAMENT </t>
  </si>
  <si>
    <t>Colas</t>
  </si>
  <si>
    <t>LALANNE</t>
  </si>
  <si>
    <t>Bruno</t>
  </si>
  <si>
    <t>LE PETIT</t>
  </si>
  <si>
    <t>MONTAGNE</t>
  </si>
  <si>
    <t>REVEILLARD</t>
  </si>
  <si>
    <t>Remi</t>
  </si>
  <si>
    <t>ROUSSET</t>
  </si>
  <si>
    <t>ROUTIER</t>
  </si>
  <si>
    <t>THOMAS</t>
  </si>
  <si>
    <t>TRIBOUILLARD</t>
  </si>
  <si>
    <t>Victor</t>
  </si>
  <si>
    <t>M8</t>
  </si>
  <si>
    <t>BIGEON</t>
  </si>
  <si>
    <t>Hélène</t>
  </si>
  <si>
    <t>Rachel</t>
  </si>
  <si>
    <t>BRENNAN</t>
  </si>
  <si>
    <t>Elise</t>
  </si>
  <si>
    <t>CHAROTTE</t>
  </si>
  <si>
    <t xml:space="preserve">DELAUNE </t>
  </si>
  <si>
    <t>GAUTIER</t>
  </si>
  <si>
    <t>HANIFI</t>
  </si>
  <si>
    <t>Dalila</t>
  </si>
  <si>
    <t>Léa</t>
  </si>
  <si>
    <t xml:space="preserve">PLACE </t>
  </si>
  <si>
    <t>Catherine</t>
  </si>
  <si>
    <t>SKORCZYNSKI</t>
  </si>
  <si>
    <t>JOUBERT</t>
  </si>
  <si>
    <t>Clémence</t>
  </si>
  <si>
    <t>MANSUY</t>
  </si>
  <si>
    <t>PLOUVIER</t>
  </si>
  <si>
    <t>Vainqueurs M8-M9</t>
  </si>
  <si>
    <t>BILAN 2024</t>
  </si>
  <si>
    <t>ACQUISTAPACE</t>
  </si>
  <si>
    <t>Salomé</t>
  </si>
  <si>
    <t>BEHOCARAY</t>
  </si>
  <si>
    <t>Romane</t>
  </si>
  <si>
    <t>BERTHELOT</t>
  </si>
  <si>
    <t>Amelie</t>
  </si>
  <si>
    <t>BLONDEL REILHE</t>
  </si>
  <si>
    <t>Jessica</t>
  </si>
  <si>
    <t>BOISSON</t>
  </si>
  <si>
    <t>BORDEAU</t>
  </si>
  <si>
    <t>BOUCHE</t>
  </si>
  <si>
    <t>Cilette</t>
  </si>
  <si>
    <t xml:space="preserve">BOUVIER </t>
  </si>
  <si>
    <t>BRAGARD</t>
  </si>
  <si>
    <t>Laurine</t>
  </si>
  <si>
    <t>CITERIN</t>
  </si>
  <si>
    <t>Audrey</t>
  </si>
  <si>
    <t>D'OLLONE</t>
  </si>
  <si>
    <t>Syrine</t>
  </si>
  <si>
    <t>FAURE</t>
  </si>
  <si>
    <t>Jeanne</t>
  </si>
  <si>
    <t>GASPARD</t>
  </si>
  <si>
    <t>Clara</t>
  </si>
  <si>
    <t>GERBE</t>
  </si>
  <si>
    <t>Eline</t>
  </si>
  <si>
    <t>GEROUDET</t>
  </si>
  <si>
    <t>Karolina</t>
  </si>
  <si>
    <t>GEORGES</t>
  </si>
  <si>
    <t>GRILLET PAYSAN</t>
  </si>
  <si>
    <t>Candice</t>
  </si>
  <si>
    <t>JAROSZ</t>
  </si>
  <si>
    <t>LATAR</t>
  </si>
  <si>
    <t>Ichraq</t>
  </si>
  <si>
    <t>LAUNAY</t>
  </si>
  <si>
    <t>LEMOINE</t>
  </si>
  <si>
    <t>Mathilde</t>
  </si>
  <si>
    <t>LERVAL</t>
  </si>
  <si>
    <t>L'HERMITE</t>
  </si>
  <si>
    <t>LUCAS</t>
  </si>
  <si>
    <t>Léonore</t>
  </si>
  <si>
    <t>MEILLERAND</t>
  </si>
  <si>
    <t>MORINELLO</t>
  </si>
  <si>
    <t>PASQUIER</t>
  </si>
  <si>
    <t>PIERRON</t>
  </si>
  <si>
    <t>PLANCQUAERT</t>
  </si>
  <si>
    <t>Isaure</t>
  </si>
  <si>
    <t>PLOUIDY</t>
  </si>
  <si>
    <t>Carla</t>
  </si>
  <si>
    <t>POËNSIN-CAILLAT</t>
  </si>
  <si>
    <t>Maude</t>
  </si>
  <si>
    <t>QUEZEDE</t>
  </si>
  <si>
    <t>Lucile</t>
  </si>
  <si>
    <t>RAVACHE</t>
  </si>
  <si>
    <t>SLAMA</t>
  </si>
  <si>
    <t>Nadia</t>
  </si>
  <si>
    <t>TALBOTIER</t>
  </si>
  <si>
    <t>Cassandre</t>
  </si>
  <si>
    <t>TARDIEU</t>
  </si>
  <si>
    <t>VAGNEUR</t>
  </si>
  <si>
    <t>Magali</t>
  </si>
  <si>
    <t>AUFORE</t>
  </si>
  <si>
    <t>Alexis</t>
  </si>
  <si>
    <t xml:space="preserve">BAILLY </t>
  </si>
  <si>
    <t>Johann</t>
  </si>
  <si>
    <t>BENETREAU</t>
  </si>
  <si>
    <t>Remy</t>
  </si>
  <si>
    <t>BERNARDO DE OLIVEIRA</t>
  </si>
  <si>
    <t>BERGER</t>
  </si>
  <si>
    <t>Thierry</t>
  </si>
  <si>
    <t>BERTHILLOT</t>
  </si>
  <si>
    <t>BONNET</t>
  </si>
  <si>
    <t>CARRIE</t>
  </si>
  <si>
    <t>COMTEAU</t>
  </si>
  <si>
    <t>CUEL</t>
  </si>
  <si>
    <t>Martin</t>
  </si>
  <si>
    <t>DAMIAN</t>
  </si>
  <si>
    <t>Tristan</t>
  </si>
  <si>
    <t>DELMAS</t>
  </si>
  <si>
    <t xml:space="preserve">Ludovic </t>
  </si>
  <si>
    <t>DUBS</t>
  </si>
  <si>
    <t>Basile</t>
  </si>
  <si>
    <t>DUCHER</t>
  </si>
  <si>
    <t>DURAND</t>
  </si>
  <si>
    <t>FONLUPT</t>
  </si>
  <si>
    <t>FROC</t>
  </si>
  <si>
    <t>GIRAUD</t>
  </si>
  <si>
    <t>HAINAUD</t>
  </si>
  <si>
    <t>IBOS</t>
  </si>
  <si>
    <t>Bertrand</t>
  </si>
  <si>
    <t>JANIN</t>
  </si>
  <si>
    <t xml:space="preserve">JOUSSERAND </t>
  </si>
  <si>
    <t>LORY</t>
  </si>
  <si>
    <t>William</t>
  </si>
  <si>
    <t>MAKHLOUFI</t>
  </si>
  <si>
    <t>Boualem</t>
  </si>
  <si>
    <t>MALOSSANE</t>
  </si>
  <si>
    <t>Jeremy</t>
  </si>
  <si>
    <t>MARQUES</t>
  </si>
  <si>
    <t>MOREL</t>
  </si>
  <si>
    <t>Maxence</t>
  </si>
  <si>
    <t>NEAU</t>
  </si>
  <si>
    <t>Marwan</t>
  </si>
  <si>
    <t>PARMENTIER</t>
  </si>
  <si>
    <t>PERROT</t>
  </si>
  <si>
    <t>PINTE</t>
  </si>
  <si>
    <t>POIZEAU</t>
  </si>
  <si>
    <t>Jean</t>
  </si>
  <si>
    <t>POTONNIEE</t>
  </si>
  <si>
    <t>Benoit</t>
  </si>
  <si>
    <t>ROPARS</t>
  </si>
  <si>
    <t>Pierre-Loic</t>
  </si>
  <si>
    <t>SOUHIL</t>
  </si>
  <si>
    <t>THIRIAT</t>
  </si>
  <si>
    <t>Simon</t>
  </si>
  <si>
    <t>VALLEE</t>
  </si>
  <si>
    <t>VIENNET</t>
  </si>
  <si>
    <t>Trail La Saint-Lo</t>
  </si>
  <si>
    <t>10km de Bron</t>
  </si>
  <si>
    <t>Marathon du Golfe de Saint-Tropez</t>
  </si>
  <si>
    <t>Ultra Beaujolais Villages Trail</t>
  </si>
  <si>
    <t>5 &amp; 10km de Parilly</t>
  </si>
  <si>
    <t>Cross de la Feyssine</t>
  </si>
  <si>
    <t>15KM</t>
  </si>
  <si>
    <t>10KM</t>
  </si>
  <si>
    <t>Trail de l'Aqueduc</t>
  </si>
  <si>
    <t>Saint-Laurent-d'Agny (69)</t>
  </si>
  <si>
    <t>8 AAALiens</t>
  </si>
  <si>
    <t>5 HOMMES</t>
  </si>
  <si>
    <t>3 FEMMES</t>
  </si>
  <si>
    <t>DISTANCES</t>
  </si>
  <si>
    <t>PARTICIPANTS</t>
  </si>
  <si>
    <t>Distance</t>
  </si>
  <si>
    <t>Chrono</t>
  </si>
  <si>
    <t>RIO</t>
  </si>
  <si>
    <t>Jordan</t>
  </si>
  <si>
    <t>Bron (69)</t>
  </si>
  <si>
    <t>12 AAALiens</t>
  </si>
  <si>
    <t>8 HOMMES</t>
  </si>
  <si>
    <t>4 FEMMES</t>
  </si>
  <si>
    <t>Sainte-Maxime (83)</t>
  </si>
  <si>
    <t>La TransGolfe</t>
  </si>
  <si>
    <t>Marathon</t>
  </si>
  <si>
    <t>Marathon Open</t>
  </si>
  <si>
    <t>Marathon Duo - 2x21,1KM</t>
  </si>
  <si>
    <t>Marathon Relais</t>
  </si>
  <si>
    <t>25 HOMMES</t>
  </si>
  <si>
    <t>X AAALiens</t>
  </si>
  <si>
    <t>Y HOMMES</t>
  </si>
  <si>
    <t>Z FEMMES</t>
  </si>
  <si>
    <t>Vénissieux (69)</t>
  </si>
  <si>
    <t>Le Perréon (69)</t>
  </si>
  <si>
    <t>Sainte-Foy-lès-Lyon (69)</t>
  </si>
  <si>
    <t>Villeurbanne (69)</t>
  </si>
  <si>
    <t>42,195KM</t>
  </si>
  <si>
    <t>N/A</t>
  </si>
  <si>
    <t>42 AAALiens</t>
  </si>
  <si>
    <t>17 FEMMES</t>
  </si>
  <si>
    <t>GODARD</t>
  </si>
  <si>
    <t>VIEILLY</t>
  </si>
  <si>
    <t>15,755 KM</t>
  </si>
  <si>
    <t>15,685 KM</t>
  </si>
  <si>
    <t>14,646 KM</t>
  </si>
  <si>
    <t>14,645 KM</t>
  </si>
  <si>
    <t>14,631 KM</t>
  </si>
  <si>
    <t>14,261 KM</t>
  </si>
  <si>
    <t>14,180 KM</t>
  </si>
  <si>
    <t>14,069 KM</t>
  </si>
  <si>
    <t>13,961 KM</t>
  </si>
  <si>
    <t>13,941 KM</t>
  </si>
  <si>
    <t>13,717 KM</t>
  </si>
  <si>
    <t>13,139 KM</t>
  </si>
  <si>
    <t>12,598 KM</t>
  </si>
  <si>
    <t>12,311 KM</t>
  </si>
  <si>
    <t>12,055 KM</t>
  </si>
  <si>
    <t>11,900 KM</t>
  </si>
  <si>
    <t>11,836 KM</t>
  </si>
  <si>
    <t>11,700 KM</t>
  </si>
  <si>
    <t>11,614 KM</t>
  </si>
  <si>
    <t>11,430 KM</t>
  </si>
  <si>
    <t>11,353 KM</t>
  </si>
  <si>
    <t>10,997 KM</t>
  </si>
  <si>
    <t>10,960 KM</t>
  </si>
  <si>
    <t>HABAULT</t>
  </si>
  <si>
    <t>Charles</t>
  </si>
  <si>
    <t>10,992 KM</t>
  </si>
  <si>
    <t>10,765 KM</t>
  </si>
  <si>
    <t>10,750 KM</t>
  </si>
  <si>
    <t>10,130 KM</t>
  </si>
  <si>
    <t>6,000 KM</t>
  </si>
  <si>
    <t>5 FEMMES</t>
  </si>
  <si>
    <t>30 AAALiens</t>
  </si>
  <si>
    <t>3h33'55''</t>
  </si>
  <si>
    <t>3h39'11''</t>
  </si>
  <si>
    <t>Barcelone</t>
  </si>
  <si>
    <t>3h05'07''</t>
  </si>
  <si>
    <t>Milan</t>
  </si>
  <si>
    <t>3h18'27''</t>
  </si>
  <si>
    <t>Paris</t>
  </si>
  <si>
    <t>3h40'40''</t>
  </si>
  <si>
    <t>3h41'24''</t>
  </si>
  <si>
    <t>3h46'39''</t>
  </si>
  <si>
    <t>3h52'44''</t>
  </si>
  <si>
    <t>3h57'55''</t>
  </si>
  <si>
    <t>4h38'28''</t>
  </si>
  <si>
    <t>Benedicte</t>
  </si>
  <si>
    <t>SAUPIN</t>
  </si>
  <si>
    <t>4h45'54''</t>
  </si>
  <si>
    <t>3h00'56''</t>
  </si>
  <si>
    <t>Annecy</t>
  </si>
  <si>
    <t>3h24'09''</t>
  </si>
  <si>
    <t>3h31'20''</t>
  </si>
  <si>
    <t>3h39'14''</t>
  </si>
  <si>
    <t>3h42'50''</t>
  </si>
  <si>
    <t>4h04'54''</t>
  </si>
  <si>
    <t>4h21'25''</t>
  </si>
  <si>
    <t>4h23'18''</t>
  </si>
  <si>
    <t>4h24'43''</t>
  </si>
  <si>
    <t>3h08'23''</t>
  </si>
  <si>
    <t>Nantes</t>
  </si>
  <si>
    <t>3h36'34''</t>
  </si>
  <si>
    <t>4h24'34''</t>
  </si>
  <si>
    <t>Saumur</t>
  </si>
  <si>
    <t>3h19'26''</t>
  </si>
  <si>
    <t>Lens</t>
  </si>
  <si>
    <t>5h01'43''</t>
  </si>
  <si>
    <t>Caen</t>
  </si>
  <si>
    <t>BABY BVT</t>
  </si>
  <si>
    <t>MINI BVT</t>
  </si>
  <si>
    <t>MAXI BVT</t>
  </si>
  <si>
    <t>MARA BVT</t>
  </si>
  <si>
    <t>EXTRA BVT</t>
  </si>
  <si>
    <t>ULTRA BVT</t>
  </si>
  <si>
    <t>23 AAALiens</t>
  </si>
  <si>
    <t>6 FEMMES</t>
  </si>
  <si>
    <t>17 HOMMES</t>
  </si>
  <si>
    <t>1h14'28''</t>
  </si>
  <si>
    <t>1h12'30''</t>
  </si>
  <si>
    <t>2h51'03''</t>
  </si>
  <si>
    <t>56'35''</t>
  </si>
  <si>
    <t>1h00'48''</t>
  </si>
  <si>
    <t>6h13'30''</t>
  </si>
  <si>
    <t>3h41'52''</t>
  </si>
  <si>
    <t>1h35'47''</t>
  </si>
  <si>
    <t>1h06'20''</t>
  </si>
  <si>
    <t>3h39'31''</t>
  </si>
  <si>
    <t>5h51'55''</t>
  </si>
  <si>
    <t>5h37'45''</t>
  </si>
  <si>
    <t>3h22'23''</t>
  </si>
  <si>
    <t>1h37'07''</t>
  </si>
  <si>
    <t>6h21'00''</t>
  </si>
  <si>
    <t>3h43'51''</t>
  </si>
  <si>
    <t>4h07'45''</t>
  </si>
  <si>
    <t>1h49'27''</t>
  </si>
  <si>
    <t>1h54'27''</t>
  </si>
  <si>
    <t>1h17'12''</t>
  </si>
  <si>
    <t>1h56'54''</t>
  </si>
  <si>
    <t>2h02'39''</t>
  </si>
  <si>
    <t>5KM OFFICIEL</t>
  </si>
  <si>
    <t>10KM OFFICIEL</t>
  </si>
  <si>
    <t>DIAS DAS ALMAS</t>
  </si>
  <si>
    <t>GARNIER</t>
  </si>
  <si>
    <t>49'38''</t>
  </si>
  <si>
    <t>22'20''</t>
  </si>
  <si>
    <t>53'59''</t>
  </si>
  <si>
    <t>23'53''</t>
  </si>
  <si>
    <t>36'42''</t>
  </si>
  <si>
    <t>42'49''</t>
  </si>
  <si>
    <t>18'31''</t>
  </si>
  <si>
    <t>19'05''</t>
  </si>
  <si>
    <t>20'12''</t>
  </si>
  <si>
    <t>51'28''</t>
  </si>
  <si>
    <t>28'01''</t>
  </si>
  <si>
    <t>11 AAALiens</t>
  </si>
  <si>
    <t>7 HOMMES</t>
  </si>
  <si>
    <t>Ruée vers l'Or</t>
  </si>
  <si>
    <t>Indien sur l'Aqueduc SOLO</t>
  </si>
  <si>
    <t>Indien sur l'Aqueduc DUO</t>
  </si>
  <si>
    <t>Expédition SOLO</t>
  </si>
  <si>
    <t>Expédition RELAIS 2</t>
  </si>
  <si>
    <t>25 AAALiens</t>
  </si>
  <si>
    <t>MONASSIER</t>
  </si>
  <si>
    <t>Antoine</t>
  </si>
  <si>
    <t>VINCENT</t>
  </si>
  <si>
    <t>MICHEL</t>
  </si>
  <si>
    <t>Roxane</t>
  </si>
  <si>
    <t>18 HOMMES</t>
  </si>
  <si>
    <t>7 FEMMES</t>
  </si>
  <si>
    <t>Trail des Truffières</t>
  </si>
  <si>
    <t>Saint-Paul-Trois-Châteaux (26)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</si>
</sst>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F400]h:mm:ss\ AM/PM"/>
  </numFmts>
  <fonts count="1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66"/>
      <name val="Calibri"/>
      <family val="2"/>
    </font>
    <font>
      <sz val="11"/>
      <color rgb="FF0000FF"/>
      <name val="Calibri"/>
      <family val="2"/>
    </font>
    <font>
      <sz val="11"/>
      <color rgb="FFC00000"/>
      <name val="Calibri"/>
      <family val="2"/>
      <charset val="1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b/>
      <sz val="11"/>
      <color rgb="FFC00000"/>
      <name val="Calibri"/>
      <family val="2"/>
      <charset val="1"/>
    </font>
    <font>
      <b/>
      <sz val="11"/>
      <color rgb="FF0070C0"/>
      <name val="Calibri"/>
      <family val="2"/>
      <charset val="1"/>
    </font>
    <font>
      <b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0070C0"/>
      <name val="Calibri"/>
      <family val="2"/>
      <charset val="1"/>
    </font>
    <font>
      <sz val="8"/>
      <name val="Calibri"/>
      <family val="2"/>
      <charset val="1"/>
    </font>
    <font>
      <b/>
      <sz val="11"/>
      <color theme="1"/>
      <name val="Calibri"/>
      <family val="2"/>
    </font>
    <font>
      <sz val="11"/>
      <color theme="5"/>
      <name val="Calibri"/>
      <family val="2"/>
    </font>
    <font>
      <b/>
      <sz val="11"/>
      <color theme="0"/>
      <name val="Calibri"/>
      <family val="2"/>
      <charset val="1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sz val="11"/>
      <color theme="0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medium">
        <color auto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/>
      <top style="thin">
        <color rgb="FFCCCCCC"/>
      </top>
      <bottom style="thin">
        <color rgb="FFCCCCCC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auto="1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 style="thin">
        <color rgb="FFCCCCCC"/>
      </right>
      <top style="thin">
        <color auto="1"/>
      </top>
      <bottom/>
      <diagonal/>
    </border>
    <border>
      <left style="thin">
        <color rgb="FFCCCCCC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205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/>
    <xf numFmtId="1" fontId="9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2" borderId="35" xfId="0" applyFont="1" applyFill="1" applyBorder="1" applyAlignment="1">
      <alignment vertical="center" wrapText="1"/>
    </xf>
    <xf numFmtId="0" fontId="10" fillId="0" borderId="6" xfId="0" applyFont="1" applyBorder="1"/>
    <xf numFmtId="0" fontId="10" fillId="0" borderId="32" xfId="0" applyFont="1" applyBorder="1" applyAlignment="1">
      <alignment horizontal="left" vertical="center"/>
    </xf>
    <xf numFmtId="0" fontId="10" fillId="2" borderId="36" xfId="0" applyFont="1" applyFill="1" applyBorder="1" applyAlignment="1">
      <alignment vertical="center" wrapText="1"/>
    </xf>
    <xf numFmtId="0" fontId="10" fillId="0" borderId="32" xfId="0" applyFont="1" applyBorder="1"/>
    <xf numFmtId="0" fontId="6" fillId="2" borderId="36" xfId="0" applyFont="1" applyFill="1" applyBorder="1" applyAlignment="1">
      <alignment vertical="center" wrapText="1"/>
    </xf>
    <xf numFmtId="0" fontId="6" fillId="0" borderId="32" xfId="0" applyFont="1" applyBorder="1" applyAlignment="1">
      <alignment horizontal="left" vertical="center"/>
    </xf>
    <xf numFmtId="0" fontId="6" fillId="0" borderId="32" xfId="0" applyFont="1" applyBorder="1"/>
    <xf numFmtId="0" fontId="6" fillId="2" borderId="3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/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19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10" fillId="0" borderId="19" xfId="0" applyFont="1" applyBorder="1"/>
    <xf numFmtId="0" fontId="10" fillId="0" borderId="40" xfId="0" applyFont="1" applyBorder="1"/>
    <xf numFmtId="0" fontId="6" fillId="0" borderId="31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10" fillId="2" borderId="45" xfId="0" applyFont="1" applyFill="1" applyBorder="1" applyAlignment="1">
      <alignment vertical="center" wrapText="1"/>
    </xf>
    <xf numFmtId="0" fontId="10" fillId="0" borderId="30" xfId="0" applyFont="1" applyBorder="1" applyAlignment="1">
      <alignment horizontal="left" vertical="center"/>
    </xf>
    <xf numFmtId="0" fontId="10" fillId="2" borderId="46" xfId="0" applyFont="1" applyFill="1" applyBorder="1" applyAlignment="1">
      <alignment vertical="center" wrapText="1"/>
    </xf>
    <xf numFmtId="0" fontId="10" fillId="0" borderId="30" xfId="0" applyFont="1" applyBorder="1" applyAlignment="1">
      <alignment vertical="center"/>
    </xf>
    <xf numFmtId="0" fontId="10" fillId="0" borderId="30" xfId="0" applyFont="1" applyBorder="1"/>
    <xf numFmtId="0" fontId="11" fillId="0" borderId="30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2" borderId="4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10" fillId="0" borderId="14" xfId="0" applyFont="1" applyBorder="1"/>
    <xf numFmtId="0" fontId="11" fillId="0" borderId="14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5" fontId="10" fillId="0" borderId="25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vertic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5" borderId="53" xfId="0" applyFont="1" applyFill="1" applyBorder="1" applyAlignment="1">
      <alignment horizontal="center" vertical="center"/>
    </xf>
    <xf numFmtId="0" fontId="16" fillId="6" borderId="48" xfId="0" applyFont="1" applyFill="1" applyBorder="1" applyAlignment="1">
      <alignment horizontal="center" vertical="center"/>
    </xf>
    <xf numFmtId="0" fontId="16" fillId="6" borderId="51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vertical="center" wrapText="1"/>
    </xf>
    <xf numFmtId="0" fontId="4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10" fillId="0" borderId="54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30" xfId="0" applyFont="1" applyBorder="1" applyAlignment="1">
      <alignment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10" fillId="0" borderId="31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1" fontId="16" fillId="5" borderId="11" xfId="0" applyNumberFormat="1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1" fontId="16" fillId="4" borderId="11" xfId="0" applyNumberFormat="1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55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/>
    </xf>
    <xf numFmtId="0" fontId="10" fillId="0" borderId="39" xfId="0" applyFont="1" applyBorder="1"/>
    <xf numFmtId="0" fontId="11" fillId="0" borderId="39" xfId="0" applyFont="1" applyBorder="1" applyAlignment="1">
      <alignment vertical="center"/>
    </xf>
    <xf numFmtId="0" fontId="10" fillId="0" borderId="57" xfId="0" applyFont="1" applyBorder="1" applyAlignment="1">
      <alignment vertical="center" wrapText="1"/>
    </xf>
    <xf numFmtId="0" fontId="10" fillId="0" borderId="58" xfId="0" applyFont="1" applyBorder="1" applyAlignment="1">
      <alignment vertical="center" wrapText="1"/>
    </xf>
    <xf numFmtId="0" fontId="10" fillId="0" borderId="37" xfId="0" applyFont="1" applyBorder="1" applyAlignment="1">
      <alignment horizontal="center" vertical="center" wrapText="1"/>
    </xf>
    <xf numFmtId="164" fontId="10" fillId="3" borderId="31" xfId="0" applyNumberFormat="1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center" vertical="center"/>
    </xf>
    <xf numFmtId="165" fontId="10" fillId="3" borderId="25" xfId="0" applyNumberFormat="1" applyFont="1" applyFill="1" applyBorder="1" applyAlignment="1">
      <alignment horizontal="center" vertical="center"/>
    </xf>
    <xf numFmtId="165" fontId="10" fillId="3" borderId="10" xfId="0" applyNumberFormat="1" applyFont="1" applyFill="1" applyBorder="1" applyAlignment="1">
      <alignment horizontal="center" vertical="center"/>
    </xf>
    <xf numFmtId="165" fontId="6" fillId="3" borderId="25" xfId="0" applyNumberFormat="1" applyFont="1" applyFill="1" applyBorder="1" applyAlignment="1">
      <alignment horizontal="center" vertical="center"/>
    </xf>
    <xf numFmtId="165" fontId="6" fillId="3" borderId="10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21" fontId="14" fillId="0" borderId="14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5" fillId="7" borderId="28" xfId="0" applyNumberFormat="1" applyFont="1" applyFill="1" applyBorder="1" applyAlignment="1">
      <alignment horizontal="center" vertical="center"/>
    </xf>
    <xf numFmtId="14" fontId="15" fillId="7" borderId="29" xfId="0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5" fillId="7" borderId="29" xfId="0" applyFont="1" applyFill="1" applyBorder="1" applyAlignment="1">
      <alignment horizontal="center" vertical="center"/>
    </xf>
    <xf numFmtId="14" fontId="15" fillId="7" borderId="27" xfId="0" applyNumberFormat="1" applyFont="1" applyFill="1" applyBorder="1" applyAlignment="1">
      <alignment horizontal="center" vertical="center"/>
    </xf>
    <xf numFmtId="14" fontId="16" fillId="7" borderId="28" xfId="0" applyNumberFormat="1" applyFont="1" applyFill="1" applyBorder="1" applyAlignment="1">
      <alignment horizontal="center" vertical="center"/>
    </xf>
    <xf numFmtId="14" fontId="16" fillId="7" borderId="27" xfId="0" applyNumberFormat="1" applyFont="1" applyFill="1" applyBorder="1" applyAlignment="1">
      <alignment horizontal="center" vertical="center"/>
    </xf>
    <xf numFmtId="14" fontId="17" fillId="7" borderId="28" xfId="0" applyNumberFormat="1" applyFont="1" applyFill="1" applyBorder="1" applyAlignment="1">
      <alignment horizontal="center" vertical="center"/>
    </xf>
    <xf numFmtId="14" fontId="17" fillId="7" borderId="27" xfId="0" applyNumberFormat="1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CC"/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B290A-ABFF-47B4-93EF-77F2C9A4E858}">
  <sheetPr codeName="Feuil12"/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6" t="s">
        <v>400</v>
      </c>
      <c r="B1" s="187"/>
      <c r="C1" s="180" t="s">
        <v>0</v>
      </c>
      <c r="D1" s="181"/>
      <c r="E1" s="181"/>
      <c r="F1" s="181"/>
      <c r="G1" s="181"/>
      <c r="H1" s="181"/>
      <c r="I1" s="182"/>
      <c r="J1" s="183" t="s">
        <v>2</v>
      </c>
      <c r="K1" s="184"/>
      <c r="L1" s="184"/>
      <c r="M1" s="184"/>
      <c r="N1" s="184"/>
      <c r="O1" s="184"/>
      <c r="P1" s="185"/>
    </row>
    <row r="2" spans="1:16" ht="15" thickBot="1" x14ac:dyDescent="0.35">
      <c r="A2" s="186" t="s">
        <v>409</v>
      </c>
      <c r="B2" s="187"/>
      <c r="C2" s="13" t="s">
        <v>116</v>
      </c>
      <c r="D2" s="14" t="s">
        <v>117</v>
      </c>
      <c r="E2" s="38" t="s">
        <v>66</v>
      </c>
      <c r="F2" s="38" t="s">
        <v>416</v>
      </c>
      <c r="G2" s="38" t="s">
        <v>415</v>
      </c>
      <c r="H2" s="38" t="s">
        <v>239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416</v>
      </c>
      <c r="N2" s="11" t="s">
        <v>415</v>
      </c>
      <c r="O2" s="11" t="s">
        <v>239</v>
      </c>
      <c r="P2" s="12" t="s">
        <v>1</v>
      </c>
    </row>
    <row r="3" spans="1:16" ht="15" thickBot="1" x14ac:dyDescent="0.35">
      <c r="A3" s="176">
        <v>45312</v>
      </c>
      <c r="B3" s="177"/>
      <c r="C3" s="84" t="s">
        <v>225</v>
      </c>
      <c r="D3" s="48" t="s">
        <v>173</v>
      </c>
      <c r="E3" s="40">
        <v>6</v>
      </c>
      <c r="F3" s="105">
        <v>4.3935185185185188E-2</v>
      </c>
      <c r="G3" s="40" t="s">
        <v>406</v>
      </c>
      <c r="H3" s="114"/>
      <c r="I3" s="20">
        <v>10</v>
      </c>
      <c r="J3" s="54" t="s">
        <v>270</v>
      </c>
      <c r="K3" s="51" t="s">
        <v>106</v>
      </c>
      <c r="L3" s="41">
        <v>171</v>
      </c>
      <c r="M3" s="109">
        <v>7.4027777777777776E-2</v>
      </c>
      <c r="N3" s="41" t="s">
        <v>406</v>
      </c>
      <c r="O3" s="113"/>
      <c r="P3" s="28">
        <v>10</v>
      </c>
    </row>
    <row r="4" spans="1:16" x14ac:dyDescent="0.3">
      <c r="A4" s="178" t="s">
        <v>410</v>
      </c>
      <c r="B4" s="116" t="s">
        <v>411</v>
      </c>
      <c r="C4" s="85" t="s">
        <v>94</v>
      </c>
      <c r="D4" s="47" t="s">
        <v>48</v>
      </c>
      <c r="E4" s="18">
        <v>20</v>
      </c>
      <c r="F4" s="106">
        <v>4.7986111111111111E-2</v>
      </c>
      <c r="G4" s="18" t="s">
        <v>406</v>
      </c>
      <c r="H4" s="115"/>
      <c r="I4" s="23">
        <v>9</v>
      </c>
      <c r="J4" s="54" t="s">
        <v>278</v>
      </c>
      <c r="K4" s="51" t="s">
        <v>279</v>
      </c>
      <c r="L4" s="5">
        <v>185</v>
      </c>
      <c r="M4" s="110">
        <v>7.6053240740740741E-2</v>
      </c>
      <c r="N4" s="5" t="s">
        <v>406</v>
      </c>
      <c r="O4" s="113"/>
      <c r="P4" s="28">
        <v>9</v>
      </c>
    </row>
    <row r="5" spans="1:16" ht="15" thickBot="1" x14ac:dyDescent="0.35">
      <c r="A5" s="179"/>
      <c r="B5" s="117" t="s">
        <v>412</v>
      </c>
      <c r="C5" s="85" t="s">
        <v>82</v>
      </c>
      <c r="D5" s="47" t="s">
        <v>187</v>
      </c>
      <c r="E5" s="18">
        <v>27</v>
      </c>
      <c r="F5" s="106">
        <v>4.9953703703703702E-2</v>
      </c>
      <c r="G5" s="18" t="s">
        <v>406</v>
      </c>
      <c r="H5" s="115"/>
      <c r="I5" s="23">
        <v>8</v>
      </c>
      <c r="J5" s="54" t="s">
        <v>34</v>
      </c>
      <c r="K5" s="51" t="s">
        <v>174</v>
      </c>
      <c r="L5" s="5">
        <v>193</v>
      </c>
      <c r="M5" s="110">
        <v>8.5335648148148147E-2</v>
      </c>
      <c r="N5" s="5" t="s">
        <v>406</v>
      </c>
      <c r="O5" s="113"/>
      <c r="P5" s="28">
        <v>8</v>
      </c>
    </row>
    <row r="6" spans="1:16" x14ac:dyDescent="0.3">
      <c r="A6" s="120" t="s">
        <v>413</v>
      </c>
      <c r="B6" s="121" t="s">
        <v>414</v>
      </c>
      <c r="C6" s="85" t="s">
        <v>13</v>
      </c>
      <c r="D6" s="47" t="s">
        <v>188</v>
      </c>
      <c r="E6" s="18">
        <v>82</v>
      </c>
      <c r="F6" s="106">
        <v>5.8645833333333335E-2</v>
      </c>
      <c r="G6" s="18" t="s">
        <v>406</v>
      </c>
      <c r="H6" s="115"/>
      <c r="I6" s="23">
        <v>7</v>
      </c>
      <c r="J6" s="54"/>
      <c r="K6" s="51"/>
      <c r="L6" s="5"/>
      <c r="M6" s="110"/>
      <c r="N6" s="5"/>
      <c r="O6" s="102"/>
      <c r="P6" s="28"/>
    </row>
    <row r="7" spans="1:16" x14ac:dyDescent="0.3">
      <c r="A7" s="95" t="s">
        <v>406</v>
      </c>
      <c r="B7" s="92">
        <v>201</v>
      </c>
      <c r="C7" s="85" t="s">
        <v>417</v>
      </c>
      <c r="D7" s="47" t="s">
        <v>418</v>
      </c>
      <c r="E7" s="18">
        <v>142</v>
      </c>
      <c r="F7" s="106">
        <v>6.6793981481481482E-2</v>
      </c>
      <c r="G7" s="18" t="s">
        <v>406</v>
      </c>
      <c r="H7" s="115"/>
      <c r="I7" s="23">
        <v>6</v>
      </c>
      <c r="J7" s="54"/>
      <c r="K7" s="51"/>
      <c r="L7" s="5"/>
      <c r="M7" s="110"/>
      <c r="N7" s="5"/>
      <c r="O7" s="102"/>
      <c r="P7" s="28"/>
    </row>
    <row r="8" spans="1:16" x14ac:dyDescent="0.3">
      <c r="A8" s="95"/>
      <c r="B8" s="92"/>
      <c r="C8" s="85" t="s">
        <v>104</v>
      </c>
      <c r="D8" s="47" t="s">
        <v>105</v>
      </c>
      <c r="E8" s="18">
        <v>152</v>
      </c>
      <c r="F8" s="106">
        <v>6.7870370370370373E-2</v>
      </c>
      <c r="G8" s="18" t="s">
        <v>406</v>
      </c>
      <c r="H8" s="115"/>
      <c r="I8" s="23">
        <v>5</v>
      </c>
      <c r="J8" s="54"/>
      <c r="K8" s="51"/>
      <c r="L8" s="5"/>
      <c r="M8" s="110"/>
      <c r="N8" s="5"/>
      <c r="O8" s="102"/>
      <c r="P8" s="28"/>
    </row>
    <row r="9" spans="1:16" x14ac:dyDescent="0.3">
      <c r="A9" s="95"/>
      <c r="B9" s="92"/>
      <c r="C9" s="85"/>
      <c r="D9" s="47"/>
      <c r="E9" s="18"/>
      <c r="F9" s="106"/>
      <c r="G9" s="18"/>
      <c r="H9" s="90"/>
      <c r="I9" s="23"/>
      <c r="J9" s="54"/>
      <c r="K9" s="51"/>
      <c r="L9" s="5"/>
      <c r="M9" s="110"/>
      <c r="N9" s="5"/>
      <c r="O9" s="102"/>
      <c r="P9" s="28"/>
    </row>
    <row r="10" spans="1:16" x14ac:dyDescent="0.3">
      <c r="A10" s="95"/>
      <c r="B10" s="92"/>
      <c r="C10" s="85"/>
      <c r="D10" s="47"/>
      <c r="E10" s="18"/>
      <c r="F10" s="106"/>
      <c r="G10" s="18"/>
      <c r="H10" s="90"/>
      <c r="I10" s="23"/>
      <c r="J10" s="54"/>
      <c r="K10" s="51"/>
      <c r="L10" s="5"/>
      <c r="M10" s="110"/>
      <c r="N10" s="5"/>
      <c r="O10" s="102"/>
      <c r="P10" s="28"/>
    </row>
    <row r="11" spans="1:16" x14ac:dyDescent="0.3">
      <c r="A11" s="95"/>
      <c r="B11" s="92"/>
      <c r="C11" s="85"/>
      <c r="D11" s="47"/>
      <c r="E11" s="18"/>
      <c r="F11" s="106"/>
      <c r="G11" s="18"/>
      <c r="H11" s="90"/>
      <c r="I11" s="23"/>
      <c r="J11" s="54"/>
      <c r="K11" s="51"/>
      <c r="L11" s="5"/>
      <c r="M11" s="110"/>
      <c r="N11" s="5"/>
      <c r="O11" s="102"/>
      <c r="P11" s="28"/>
    </row>
    <row r="12" spans="1:16" x14ac:dyDescent="0.3">
      <c r="A12" s="95"/>
      <c r="B12" s="92"/>
      <c r="C12" s="85"/>
      <c r="D12" s="47"/>
      <c r="E12" s="18"/>
      <c r="F12" s="106"/>
      <c r="G12" s="18"/>
      <c r="H12" s="90"/>
      <c r="I12" s="23"/>
      <c r="J12" s="54"/>
      <c r="K12" s="51"/>
      <c r="L12" s="5"/>
      <c r="M12" s="110"/>
      <c r="N12" s="5"/>
      <c r="O12" s="102"/>
      <c r="P12" s="28"/>
    </row>
    <row r="13" spans="1:16" x14ac:dyDescent="0.3">
      <c r="A13" s="95"/>
      <c r="B13" s="92"/>
      <c r="C13" s="85"/>
      <c r="D13" s="47"/>
      <c r="E13" s="18"/>
      <c r="F13" s="106"/>
      <c r="G13" s="18"/>
      <c r="H13" s="90"/>
      <c r="I13" s="23"/>
      <c r="J13" s="54"/>
      <c r="K13" s="51"/>
      <c r="L13" s="5"/>
      <c r="M13" s="110"/>
      <c r="N13" s="5"/>
      <c r="O13" s="102"/>
      <c r="P13" s="28"/>
    </row>
    <row r="14" spans="1:16" x14ac:dyDescent="0.3">
      <c r="A14" s="95"/>
      <c r="B14" s="92"/>
      <c r="C14" s="85"/>
      <c r="D14" s="47"/>
      <c r="E14" s="18"/>
      <c r="F14" s="106"/>
      <c r="G14" s="18"/>
      <c r="H14" s="90"/>
      <c r="I14" s="23"/>
      <c r="J14" s="54"/>
      <c r="K14" s="51"/>
      <c r="L14" s="5"/>
      <c r="M14" s="110"/>
      <c r="N14" s="5"/>
      <c r="O14" s="102"/>
      <c r="P14" s="28"/>
    </row>
    <row r="15" spans="1:16" x14ac:dyDescent="0.3">
      <c r="A15" s="95"/>
      <c r="B15" s="92"/>
      <c r="C15" s="85"/>
      <c r="D15" s="47"/>
      <c r="E15" s="18"/>
      <c r="F15" s="106"/>
      <c r="G15" s="18"/>
      <c r="H15" s="90"/>
      <c r="I15" s="23"/>
      <c r="J15" s="54"/>
      <c r="K15" s="51"/>
      <c r="L15" s="27"/>
      <c r="M15" s="111"/>
      <c r="N15" s="5"/>
      <c r="O15" s="102"/>
      <c r="P15" s="28"/>
    </row>
    <row r="16" spans="1:16" x14ac:dyDescent="0.3">
      <c r="A16" s="95"/>
      <c r="B16" s="92"/>
      <c r="C16" s="85"/>
      <c r="D16" s="47"/>
      <c r="E16" s="18"/>
      <c r="F16" s="106"/>
      <c r="G16" s="18"/>
      <c r="H16" s="90"/>
      <c r="I16" s="23"/>
      <c r="J16" s="54"/>
      <c r="K16" s="51"/>
      <c r="L16" s="27"/>
      <c r="M16" s="111"/>
      <c r="N16" s="5"/>
      <c r="O16" s="102"/>
      <c r="P16" s="28"/>
    </row>
    <row r="17" spans="1:16" x14ac:dyDescent="0.3">
      <c r="A17" s="95"/>
      <c r="B17" s="92"/>
      <c r="C17" s="85"/>
      <c r="D17" s="47"/>
      <c r="E17" s="18"/>
      <c r="F17" s="106"/>
      <c r="G17" s="18"/>
      <c r="H17" s="90"/>
      <c r="I17" s="23"/>
      <c r="J17" s="54"/>
      <c r="K17" s="51"/>
      <c r="L17" s="27"/>
      <c r="M17" s="111"/>
      <c r="N17" s="5"/>
      <c r="O17" s="102"/>
      <c r="P17" s="28"/>
    </row>
    <row r="18" spans="1:16" x14ac:dyDescent="0.3">
      <c r="A18" s="95"/>
      <c r="B18" s="92"/>
      <c r="C18" s="85"/>
      <c r="D18" s="47"/>
      <c r="E18" s="18"/>
      <c r="F18" s="106"/>
      <c r="G18" s="18"/>
      <c r="H18" s="90"/>
      <c r="I18" s="23"/>
      <c r="J18" s="54"/>
      <c r="K18" s="51"/>
      <c r="L18" s="27"/>
      <c r="M18" s="111"/>
      <c r="N18" s="5"/>
      <c r="O18" s="102"/>
      <c r="P18" s="28"/>
    </row>
    <row r="19" spans="1:16" x14ac:dyDescent="0.3">
      <c r="A19" s="95"/>
      <c r="B19" s="92"/>
      <c r="C19" s="85"/>
      <c r="D19" s="47"/>
      <c r="E19" s="18"/>
      <c r="F19" s="106"/>
      <c r="G19" s="18"/>
      <c r="H19" s="90"/>
      <c r="I19" s="23"/>
      <c r="L19" s="27"/>
      <c r="M19" s="111"/>
      <c r="N19" s="27"/>
      <c r="O19" s="103"/>
      <c r="P19" s="28"/>
    </row>
    <row r="20" spans="1:16" x14ac:dyDescent="0.3">
      <c r="A20" s="95"/>
      <c r="B20" s="92"/>
      <c r="C20" s="85"/>
      <c r="D20" s="47"/>
      <c r="E20" s="18"/>
      <c r="F20" s="106"/>
      <c r="G20" s="18"/>
      <c r="H20" s="90"/>
      <c r="I20" s="23"/>
      <c r="L20" s="27"/>
      <c r="M20" s="111"/>
      <c r="N20" s="27"/>
      <c r="O20" s="103"/>
      <c r="P20" s="28"/>
    </row>
    <row r="21" spans="1:16" x14ac:dyDescent="0.3">
      <c r="A21" s="95"/>
      <c r="B21" s="92"/>
      <c r="C21" s="85"/>
      <c r="D21" s="47"/>
      <c r="E21" s="18"/>
      <c r="F21" s="106"/>
      <c r="G21" s="18"/>
      <c r="H21" s="90"/>
      <c r="I21" s="23"/>
      <c r="L21" s="27"/>
      <c r="M21" s="111"/>
      <c r="N21" s="27"/>
      <c r="O21" s="103"/>
      <c r="P21" s="28"/>
    </row>
    <row r="22" spans="1:16" x14ac:dyDescent="0.3">
      <c r="A22" s="95"/>
      <c r="B22" s="92"/>
      <c r="C22" s="85"/>
      <c r="D22" s="47"/>
      <c r="E22" s="18"/>
      <c r="F22" s="106"/>
      <c r="G22" s="18"/>
      <c r="H22" s="90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6"/>
      <c r="D23" s="48"/>
      <c r="E23" s="18"/>
      <c r="F23" s="106"/>
      <c r="G23" s="18"/>
      <c r="H23" s="90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90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90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90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7"/>
      <c r="D27" s="39"/>
      <c r="E27" s="18"/>
      <c r="F27" s="106"/>
      <c r="G27" s="18"/>
      <c r="H27" s="90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3:B3"/>
    <mergeCell ref="A4:A5"/>
    <mergeCell ref="C1:I1"/>
    <mergeCell ref="J1:P1"/>
    <mergeCell ref="A1:B1"/>
    <mergeCell ref="A2:B2"/>
  </mergeCells>
  <pageMargins left="0.7" right="0.7" top="0.75" bottom="0.75" header="0.51180555555555496" footer="0.51180555555555496"/>
  <pageSetup paperSize="9"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AD0E-A139-4A65-8B9F-FB2E236A277E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6" t="s">
        <v>153</v>
      </c>
      <c r="B1" s="187"/>
      <c r="C1" s="180" t="s">
        <v>0</v>
      </c>
      <c r="D1" s="181"/>
      <c r="E1" s="181"/>
      <c r="F1" s="181"/>
      <c r="G1" s="181"/>
      <c r="H1" s="181"/>
      <c r="I1" s="182"/>
      <c r="J1" s="183" t="s">
        <v>2</v>
      </c>
      <c r="K1" s="184"/>
      <c r="L1" s="184"/>
      <c r="M1" s="184"/>
      <c r="N1" s="184"/>
      <c r="O1" s="184"/>
      <c r="P1" s="185"/>
    </row>
    <row r="2" spans="1:16" ht="15" thickBot="1" x14ac:dyDescent="0.35">
      <c r="A2" s="186" t="s">
        <v>438</v>
      </c>
      <c r="B2" s="187"/>
      <c r="C2" s="13" t="s">
        <v>116</v>
      </c>
      <c r="D2" s="14" t="s">
        <v>117</v>
      </c>
      <c r="E2" s="38" t="s">
        <v>66</v>
      </c>
      <c r="F2" s="38" t="s">
        <v>416</v>
      </c>
      <c r="G2" s="38" t="s">
        <v>96</v>
      </c>
      <c r="H2" s="38" t="s">
        <v>239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416</v>
      </c>
      <c r="N2" s="11" t="s">
        <v>96</v>
      </c>
      <c r="O2" s="11" t="s">
        <v>239</v>
      </c>
      <c r="P2" s="12" t="s">
        <v>1</v>
      </c>
    </row>
    <row r="3" spans="1:16" ht="15" thickBot="1" x14ac:dyDescent="0.35">
      <c r="A3" s="176" t="s">
        <v>438</v>
      </c>
      <c r="B3" s="188"/>
      <c r="C3" s="129"/>
      <c r="D3" s="130"/>
      <c r="E3" s="40"/>
      <c r="F3" s="105"/>
      <c r="G3" s="40"/>
      <c r="H3" s="134"/>
      <c r="I3" s="20"/>
      <c r="J3" s="123"/>
      <c r="K3" s="124"/>
      <c r="L3" s="41"/>
      <c r="M3" s="109"/>
      <c r="N3" s="41"/>
      <c r="O3" s="132"/>
      <c r="P3" s="28"/>
    </row>
    <row r="4" spans="1:16" x14ac:dyDescent="0.3">
      <c r="A4" s="178" t="s">
        <v>430</v>
      </c>
      <c r="B4" s="118" t="s">
        <v>431</v>
      </c>
      <c r="C4" s="85"/>
      <c r="D4" s="47"/>
      <c r="E4" s="18"/>
      <c r="F4" s="106"/>
      <c r="G4" s="18"/>
      <c r="H4" s="135"/>
      <c r="I4" s="23"/>
      <c r="J4" s="125"/>
      <c r="K4" s="51"/>
      <c r="L4" s="5"/>
      <c r="M4" s="110"/>
      <c r="N4" s="5"/>
      <c r="O4" s="132"/>
      <c r="P4" s="28"/>
    </row>
    <row r="5" spans="1:16" ht="15" thickBot="1" x14ac:dyDescent="0.35">
      <c r="A5" s="179"/>
      <c r="B5" s="119" t="s">
        <v>432</v>
      </c>
      <c r="C5" s="85" t="s">
        <v>85</v>
      </c>
      <c r="D5" s="47" t="s">
        <v>86</v>
      </c>
      <c r="E5" s="18">
        <v>209</v>
      </c>
      <c r="F5" s="106" t="s">
        <v>491</v>
      </c>
      <c r="G5" s="18" t="s">
        <v>492</v>
      </c>
      <c r="H5" s="135"/>
      <c r="I5" s="23"/>
      <c r="J5" s="125"/>
      <c r="K5" s="51"/>
      <c r="L5" s="5"/>
      <c r="M5" s="110"/>
      <c r="N5" s="5"/>
      <c r="O5" s="132"/>
      <c r="P5" s="28"/>
    </row>
    <row r="6" spans="1:16" x14ac:dyDescent="0.3">
      <c r="A6" s="120" t="s">
        <v>413</v>
      </c>
      <c r="B6" s="122" t="s">
        <v>414</v>
      </c>
      <c r="C6" s="169" t="s">
        <v>81</v>
      </c>
      <c r="D6" s="57" t="s">
        <v>46</v>
      </c>
      <c r="E6" s="18">
        <v>665</v>
      </c>
      <c r="F6" s="106" t="s">
        <v>478</v>
      </c>
      <c r="G6" s="18" t="s">
        <v>479</v>
      </c>
      <c r="H6" s="135"/>
      <c r="I6" s="23"/>
      <c r="J6" s="125"/>
      <c r="K6" s="51"/>
      <c r="L6" s="5"/>
      <c r="M6" s="110"/>
      <c r="N6" s="5"/>
      <c r="O6" s="132"/>
      <c r="P6" s="28"/>
    </row>
    <row r="7" spans="1:16" x14ac:dyDescent="0.3">
      <c r="A7" s="95" t="s">
        <v>437</v>
      </c>
      <c r="B7" s="92"/>
      <c r="C7" s="85" t="s">
        <v>111</v>
      </c>
      <c r="D7" s="47" t="s">
        <v>26</v>
      </c>
      <c r="E7" s="18">
        <v>238</v>
      </c>
      <c r="F7" s="106" t="s">
        <v>501</v>
      </c>
      <c r="G7" s="18" t="s">
        <v>502</v>
      </c>
      <c r="H7" s="135"/>
      <c r="I7" s="23"/>
      <c r="J7" s="125"/>
      <c r="K7" s="51"/>
      <c r="L7" s="5"/>
      <c r="M7" s="110"/>
      <c r="N7" s="5"/>
      <c r="O7" s="132"/>
      <c r="P7" s="28"/>
    </row>
    <row r="8" spans="1:16" x14ac:dyDescent="0.3">
      <c r="A8" s="95"/>
      <c r="B8" s="92"/>
      <c r="C8" s="85"/>
      <c r="D8" s="47"/>
      <c r="E8" s="18"/>
      <c r="F8" s="106"/>
      <c r="G8" s="18"/>
      <c r="H8" s="135"/>
      <c r="I8" s="23"/>
      <c r="J8" s="125"/>
      <c r="K8" s="51"/>
      <c r="L8" s="5"/>
      <c r="M8" s="110"/>
      <c r="N8" s="5"/>
      <c r="O8" s="132"/>
      <c r="P8" s="28"/>
    </row>
    <row r="9" spans="1:16" x14ac:dyDescent="0.3">
      <c r="A9" s="95"/>
      <c r="B9" s="92"/>
      <c r="C9" s="85"/>
      <c r="D9" s="47"/>
      <c r="E9" s="18"/>
      <c r="F9" s="106"/>
      <c r="G9" s="18"/>
      <c r="H9" s="135"/>
      <c r="I9" s="23"/>
      <c r="J9" s="126"/>
      <c r="K9" s="65"/>
      <c r="L9" s="5"/>
      <c r="M9" s="110"/>
      <c r="N9" s="5"/>
      <c r="O9" s="132"/>
      <c r="P9" s="28"/>
    </row>
    <row r="10" spans="1:16" x14ac:dyDescent="0.3">
      <c r="A10" s="95"/>
      <c r="B10" s="92"/>
      <c r="C10" s="169" t="s">
        <v>136</v>
      </c>
      <c r="D10" s="57" t="s">
        <v>71</v>
      </c>
      <c r="E10" s="18">
        <v>4823</v>
      </c>
      <c r="F10" s="106" t="s">
        <v>480</v>
      </c>
      <c r="G10" s="18" t="s">
        <v>481</v>
      </c>
      <c r="H10" s="135"/>
      <c r="I10" s="23"/>
      <c r="J10" s="64" t="s">
        <v>223</v>
      </c>
      <c r="K10" s="65" t="s">
        <v>141</v>
      </c>
      <c r="L10" s="5">
        <v>1052</v>
      </c>
      <c r="M10" s="110" t="s">
        <v>495</v>
      </c>
      <c r="N10" s="5" t="s">
        <v>492</v>
      </c>
      <c r="O10" s="132"/>
      <c r="P10" s="28"/>
    </row>
    <row r="11" spans="1:16" x14ac:dyDescent="0.3">
      <c r="A11" s="95"/>
      <c r="B11" s="92"/>
      <c r="C11" s="85" t="s">
        <v>13</v>
      </c>
      <c r="D11" s="47" t="s">
        <v>188</v>
      </c>
      <c r="E11" s="18">
        <v>171</v>
      </c>
      <c r="F11" s="106" t="s">
        <v>506</v>
      </c>
      <c r="G11" s="18" t="s">
        <v>507</v>
      </c>
      <c r="H11" s="135"/>
      <c r="I11" s="23"/>
      <c r="J11" s="54" t="s">
        <v>119</v>
      </c>
      <c r="K11" s="51" t="s">
        <v>141</v>
      </c>
      <c r="L11" s="5">
        <v>9326</v>
      </c>
      <c r="M11" s="110" t="s">
        <v>482</v>
      </c>
      <c r="N11" s="5" t="s">
        <v>481</v>
      </c>
      <c r="O11" s="132"/>
      <c r="P11" s="28"/>
    </row>
    <row r="12" spans="1:16" x14ac:dyDescent="0.3">
      <c r="A12" s="95"/>
      <c r="B12" s="92"/>
      <c r="C12" s="85"/>
      <c r="D12" s="47"/>
      <c r="E12" s="18"/>
      <c r="F12" s="106"/>
      <c r="G12" s="18"/>
      <c r="H12" s="135"/>
      <c r="I12" s="23"/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92"/>
      <c r="C13" s="85" t="s">
        <v>129</v>
      </c>
      <c r="D13" s="47" t="s">
        <v>26</v>
      </c>
      <c r="E13" s="18">
        <v>597</v>
      </c>
      <c r="F13" s="106" t="s">
        <v>493</v>
      </c>
      <c r="G13" s="18" t="s">
        <v>492</v>
      </c>
      <c r="H13" s="135"/>
      <c r="I13" s="23"/>
      <c r="J13" s="54" t="s">
        <v>318</v>
      </c>
      <c r="K13" s="51" t="s">
        <v>319</v>
      </c>
      <c r="L13" s="5">
        <v>23988</v>
      </c>
      <c r="M13" s="110" t="s">
        <v>483</v>
      </c>
      <c r="N13" s="5" t="s">
        <v>481</v>
      </c>
      <c r="O13" s="132"/>
      <c r="P13" s="28"/>
    </row>
    <row r="14" spans="1:16" x14ac:dyDescent="0.3">
      <c r="A14" s="95"/>
      <c r="B14" s="92"/>
      <c r="C14" s="85"/>
      <c r="D14" s="47"/>
      <c r="E14" s="18"/>
      <c r="F14" s="106"/>
      <c r="G14" s="18"/>
      <c r="H14" s="135"/>
      <c r="I14" s="23"/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92"/>
      <c r="C15" s="85" t="s">
        <v>379</v>
      </c>
      <c r="D15" s="47" t="s">
        <v>8</v>
      </c>
      <c r="E15" s="18">
        <v>824</v>
      </c>
      <c r="F15" s="106" t="s">
        <v>494</v>
      </c>
      <c r="G15" s="18" t="s">
        <v>492</v>
      </c>
      <c r="H15" s="135"/>
      <c r="I15" s="23"/>
      <c r="J15" s="54" t="s">
        <v>31</v>
      </c>
      <c r="K15" s="51" t="s">
        <v>29</v>
      </c>
      <c r="L15" s="27">
        <v>1131</v>
      </c>
      <c r="M15" s="111" t="s">
        <v>496</v>
      </c>
      <c r="N15" s="5" t="s">
        <v>492</v>
      </c>
      <c r="O15" s="132"/>
      <c r="P15" s="28"/>
    </row>
    <row r="16" spans="1:16" x14ac:dyDescent="0.3">
      <c r="A16" s="95"/>
      <c r="B16" s="92"/>
      <c r="C16" s="85" t="s">
        <v>194</v>
      </c>
      <c r="D16" s="47" t="s">
        <v>30</v>
      </c>
      <c r="E16" s="18">
        <v>4943</v>
      </c>
      <c r="F16" s="106" t="s">
        <v>475</v>
      </c>
      <c r="G16" s="18" t="s">
        <v>477</v>
      </c>
      <c r="H16" s="135"/>
      <c r="I16" s="23"/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92"/>
      <c r="C17" s="85"/>
      <c r="D17" s="47"/>
      <c r="E17" s="18"/>
      <c r="F17" s="106"/>
      <c r="G17" s="18"/>
      <c r="H17" s="135"/>
      <c r="I17" s="23"/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92"/>
      <c r="C18" s="85" t="s">
        <v>112</v>
      </c>
      <c r="D18" s="47" t="s">
        <v>113</v>
      </c>
      <c r="E18" s="18">
        <v>945</v>
      </c>
      <c r="F18" s="106" t="s">
        <v>503</v>
      </c>
      <c r="G18" s="18" t="s">
        <v>502</v>
      </c>
      <c r="H18" s="135"/>
      <c r="I18" s="23"/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92"/>
      <c r="C19" s="85"/>
      <c r="D19" s="47"/>
      <c r="E19" s="18"/>
      <c r="F19" s="106"/>
      <c r="G19" s="18"/>
      <c r="H19" s="135"/>
      <c r="I19" s="23"/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92"/>
      <c r="C20" s="85" t="s">
        <v>55</v>
      </c>
      <c r="D20" s="47" t="s">
        <v>56</v>
      </c>
      <c r="E20" s="18">
        <v>6242</v>
      </c>
      <c r="F20" s="106" t="s">
        <v>476</v>
      </c>
      <c r="G20" s="18" t="s">
        <v>477</v>
      </c>
      <c r="H20" s="135"/>
      <c r="I20" s="23"/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92"/>
      <c r="C21" s="131"/>
      <c r="D21" s="60"/>
      <c r="E21" s="18"/>
      <c r="F21" s="106"/>
      <c r="G21" s="18"/>
      <c r="H21" s="135"/>
      <c r="I21" s="23"/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/>
      <c r="D22" s="49"/>
      <c r="E22" s="18"/>
      <c r="F22" s="106"/>
      <c r="G22" s="18"/>
      <c r="H22" s="135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5" t="s">
        <v>237</v>
      </c>
      <c r="D23" s="47" t="s">
        <v>238</v>
      </c>
      <c r="E23" s="18">
        <v>13096</v>
      </c>
      <c r="F23" s="106" t="s">
        <v>484</v>
      </c>
      <c r="G23" s="18" t="s">
        <v>481</v>
      </c>
      <c r="H23" s="135"/>
      <c r="I23" s="23"/>
      <c r="J23" s="54" t="s">
        <v>11</v>
      </c>
      <c r="K23" s="51" t="s">
        <v>218</v>
      </c>
      <c r="L23" s="27">
        <v>18710</v>
      </c>
      <c r="M23" s="111" t="s">
        <v>486</v>
      </c>
      <c r="N23" s="5" t="s">
        <v>481</v>
      </c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135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135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135"/>
      <c r="I26" s="23"/>
      <c r="J26" s="54" t="s">
        <v>15</v>
      </c>
      <c r="K26" s="51" t="s">
        <v>16</v>
      </c>
      <c r="L26" s="27">
        <v>1978</v>
      </c>
      <c r="M26" s="111" t="s">
        <v>497</v>
      </c>
      <c r="N26" s="5" t="s">
        <v>492</v>
      </c>
      <c r="O26" s="103"/>
      <c r="P26" s="28"/>
    </row>
    <row r="27" spans="1:16" x14ac:dyDescent="0.3">
      <c r="A27" s="95"/>
      <c r="B27" s="92"/>
      <c r="C27" s="85"/>
      <c r="D27" s="47"/>
      <c r="E27" s="18"/>
      <c r="F27" s="106"/>
      <c r="G27" s="18"/>
      <c r="H27" s="135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5" t="s">
        <v>353</v>
      </c>
      <c r="D28" s="47" t="s">
        <v>242</v>
      </c>
      <c r="E28" s="18">
        <v>30763</v>
      </c>
      <c r="F28" s="106" t="s">
        <v>485</v>
      </c>
      <c r="G28" s="18" t="s">
        <v>481</v>
      </c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J29" s="54" t="s">
        <v>72</v>
      </c>
      <c r="K29" s="51" t="s">
        <v>63</v>
      </c>
      <c r="L29" s="27">
        <v>2532</v>
      </c>
      <c r="M29" s="111" t="s">
        <v>498</v>
      </c>
      <c r="N29" s="5" t="s">
        <v>492</v>
      </c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J31" s="54" t="s">
        <v>225</v>
      </c>
      <c r="K31" s="51" t="s">
        <v>25</v>
      </c>
      <c r="L31" s="27">
        <v>2520</v>
      </c>
      <c r="M31" s="111" t="s">
        <v>499</v>
      </c>
      <c r="N31" s="5" t="s">
        <v>492</v>
      </c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J32" s="61" t="s">
        <v>222</v>
      </c>
      <c r="K32" s="62" t="s">
        <v>220</v>
      </c>
      <c r="L32" s="27">
        <v>2674</v>
      </c>
      <c r="M32" s="111" t="s">
        <v>500</v>
      </c>
      <c r="N32" s="5" t="s">
        <v>492</v>
      </c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C36" s="85" t="s">
        <v>235</v>
      </c>
      <c r="D36" s="47" t="s">
        <v>246</v>
      </c>
      <c r="E36" s="22">
        <v>2014</v>
      </c>
      <c r="F36" s="107" t="s">
        <v>504</v>
      </c>
      <c r="G36" s="22" t="s">
        <v>505</v>
      </c>
      <c r="H36" s="100"/>
      <c r="I36" s="23"/>
      <c r="J36" s="54" t="s">
        <v>489</v>
      </c>
      <c r="K36" s="51" t="s">
        <v>488</v>
      </c>
      <c r="L36" s="27">
        <v>40119</v>
      </c>
      <c r="M36" s="111" t="s">
        <v>487</v>
      </c>
      <c r="N36" s="5" t="s">
        <v>481</v>
      </c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C43" s="85" t="s">
        <v>133</v>
      </c>
      <c r="D43" s="47" t="s">
        <v>150</v>
      </c>
      <c r="E43" s="22">
        <v>45310</v>
      </c>
      <c r="F43" s="107" t="s">
        <v>490</v>
      </c>
      <c r="G43" s="18" t="s">
        <v>481</v>
      </c>
      <c r="H43" s="100"/>
      <c r="I43" s="23"/>
      <c r="J43" s="54" t="s">
        <v>328</v>
      </c>
      <c r="K43" s="51" t="s">
        <v>329</v>
      </c>
      <c r="L43" s="27">
        <v>4000</v>
      </c>
      <c r="M43" s="111" t="s">
        <v>508</v>
      </c>
      <c r="N43" s="27" t="s">
        <v>509</v>
      </c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8"/>
  <dimension ref="A1:O132"/>
  <sheetViews>
    <sheetView zoomScaleNormal="100" workbookViewId="0"/>
  </sheetViews>
  <sheetFormatPr baseColWidth="10" defaultColWidth="8.88671875" defaultRowHeight="14.4" x14ac:dyDescent="0.3"/>
  <cols>
    <col min="1" max="1" width="6.6640625" style="17"/>
    <col min="2" max="2" width="22.44140625" style="46"/>
    <col min="3" max="3" width="22.44140625" style="49" customWidth="1"/>
    <col min="4" max="4" width="8.77734375" style="18" customWidth="1"/>
    <col min="5" max="9" width="6.6640625" style="19"/>
    <col min="10" max="10" width="6.6640625" style="19" customWidth="1"/>
    <col min="11" max="14" width="6.6640625" style="19"/>
    <col min="15" max="15" width="22.44140625" style="37"/>
    <col min="16" max="1023" width="10.5546875" style="16"/>
    <col min="1024" max="16384" width="8.88671875" style="16"/>
  </cols>
  <sheetData>
    <row r="1" spans="1:15" ht="15" thickBot="1" x14ac:dyDescent="0.35">
      <c r="A1" s="143" t="s">
        <v>66</v>
      </c>
      <c r="B1" s="193" t="s">
        <v>67</v>
      </c>
      <c r="C1" s="194"/>
      <c r="D1" s="144" t="s">
        <v>70</v>
      </c>
      <c r="E1" s="145">
        <v>1</v>
      </c>
      <c r="F1" s="145">
        <v>2</v>
      </c>
      <c r="G1" s="145">
        <v>3</v>
      </c>
      <c r="H1" s="145">
        <v>4</v>
      </c>
      <c r="I1" s="145">
        <v>5</v>
      </c>
      <c r="J1" s="145">
        <v>6</v>
      </c>
      <c r="K1" s="145">
        <v>7</v>
      </c>
      <c r="L1" s="145">
        <v>8</v>
      </c>
      <c r="M1" s="145">
        <v>9</v>
      </c>
      <c r="N1" s="145">
        <v>10</v>
      </c>
      <c r="O1" s="146" t="s">
        <v>1</v>
      </c>
    </row>
    <row r="2" spans="1:15" x14ac:dyDescent="0.3">
      <c r="B2" s="44" t="s">
        <v>94</v>
      </c>
      <c r="C2" s="47" t="s">
        <v>48</v>
      </c>
      <c r="D2" s="18" t="s">
        <v>208</v>
      </c>
      <c r="E2" s="19">
        <v>9</v>
      </c>
      <c r="F2" s="19">
        <v>8</v>
      </c>
      <c r="G2" s="19">
        <v>23</v>
      </c>
      <c r="H2" s="19">
        <v>24</v>
      </c>
      <c r="I2" s="19">
        <v>17</v>
      </c>
      <c r="J2" s="19">
        <v>10</v>
      </c>
      <c r="K2" s="19">
        <v>17</v>
      </c>
      <c r="O2" s="37">
        <f>SUM(E2:N2)</f>
        <v>108</v>
      </c>
    </row>
    <row r="3" spans="1:15" x14ac:dyDescent="0.3">
      <c r="B3" s="44" t="s">
        <v>13</v>
      </c>
      <c r="C3" s="47" t="s">
        <v>188</v>
      </c>
      <c r="D3" s="18" t="s">
        <v>208</v>
      </c>
      <c r="E3" s="19">
        <v>7</v>
      </c>
      <c r="F3" s="19">
        <v>5</v>
      </c>
      <c r="G3" s="19">
        <v>19</v>
      </c>
      <c r="H3" s="19">
        <v>17</v>
      </c>
      <c r="I3" s="19">
        <v>12</v>
      </c>
      <c r="J3" s="19">
        <v>9</v>
      </c>
      <c r="K3" s="19">
        <v>9</v>
      </c>
      <c r="O3" s="37">
        <f>SUM(E3:N3)</f>
        <v>78</v>
      </c>
    </row>
    <row r="4" spans="1:15" x14ac:dyDescent="0.3">
      <c r="B4" s="44" t="s">
        <v>82</v>
      </c>
      <c r="C4" s="47" t="s">
        <v>187</v>
      </c>
      <c r="D4" s="18" t="s">
        <v>208</v>
      </c>
      <c r="E4" s="19">
        <v>8</v>
      </c>
      <c r="F4" s="19">
        <v>6</v>
      </c>
      <c r="G4" s="19">
        <v>22</v>
      </c>
      <c r="H4" s="19">
        <v>19</v>
      </c>
      <c r="I4" s="19">
        <v>14</v>
      </c>
      <c r="O4" s="37">
        <f>SUM(E4:N4)</f>
        <v>69</v>
      </c>
    </row>
    <row r="5" spans="1:15" x14ac:dyDescent="0.3">
      <c r="B5" s="44" t="s">
        <v>127</v>
      </c>
      <c r="C5" s="47" t="s">
        <v>18</v>
      </c>
      <c r="D5" s="18" t="s">
        <v>213</v>
      </c>
      <c r="G5" s="19">
        <v>15</v>
      </c>
      <c r="H5" s="19">
        <v>18</v>
      </c>
      <c r="K5" s="19">
        <v>12</v>
      </c>
      <c r="O5" s="37">
        <f>SUM(E5:N5)</f>
        <v>45</v>
      </c>
    </row>
    <row r="6" spans="1:15" x14ac:dyDescent="0.3">
      <c r="B6" s="44" t="s">
        <v>233</v>
      </c>
      <c r="C6" s="47" t="s">
        <v>234</v>
      </c>
      <c r="D6" s="18" t="s">
        <v>210</v>
      </c>
      <c r="G6" s="19">
        <v>19</v>
      </c>
      <c r="I6" s="19">
        <v>15</v>
      </c>
      <c r="J6" s="19">
        <v>8</v>
      </c>
      <c r="O6" s="37">
        <f>SUM(E6:N6)</f>
        <v>42</v>
      </c>
    </row>
    <row r="7" spans="1:15" x14ac:dyDescent="0.3">
      <c r="B7" s="44" t="s">
        <v>122</v>
      </c>
      <c r="C7" s="47" t="s">
        <v>144</v>
      </c>
      <c r="D7" s="18" t="s">
        <v>212</v>
      </c>
      <c r="G7" s="19">
        <v>17</v>
      </c>
      <c r="H7" s="19">
        <v>22</v>
      </c>
      <c r="O7" s="37">
        <f>SUM(E7:N7)</f>
        <v>39</v>
      </c>
    </row>
    <row r="8" spans="1:15" x14ac:dyDescent="0.3">
      <c r="B8" s="44" t="s">
        <v>112</v>
      </c>
      <c r="C8" s="47" t="s">
        <v>113</v>
      </c>
      <c r="D8" s="18" t="s">
        <v>208</v>
      </c>
      <c r="G8" s="19">
        <v>21</v>
      </c>
      <c r="H8" s="19">
        <v>15</v>
      </c>
      <c r="K8" s="19">
        <v>3</v>
      </c>
      <c r="O8" s="37">
        <f>SUM(E8:N8)</f>
        <v>39</v>
      </c>
    </row>
    <row r="9" spans="1:15" x14ac:dyDescent="0.3">
      <c r="B9" s="44" t="s">
        <v>7</v>
      </c>
      <c r="C9" s="47" t="s">
        <v>8</v>
      </c>
      <c r="D9" s="18" t="s">
        <v>212</v>
      </c>
      <c r="G9" s="19">
        <v>17</v>
      </c>
      <c r="I9" s="19">
        <v>16</v>
      </c>
      <c r="O9" s="37">
        <f>SUM(E9:N9)</f>
        <v>33</v>
      </c>
    </row>
    <row r="10" spans="1:15" x14ac:dyDescent="0.3">
      <c r="B10" s="59" t="s">
        <v>42</v>
      </c>
      <c r="C10" s="60" t="s">
        <v>43</v>
      </c>
      <c r="D10" s="67" t="s">
        <v>212</v>
      </c>
      <c r="G10" s="19">
        <v>10</v>
      </c>
      <c r="H10" s="19">
        <v>13</v>
      </c>
      <c r="I10" s="19">
        <v>8</v>
      </c>
      <c r="K10" s="19">
        <v>2</v>
      </c>
      <c r="O10" s="37">
        <f>SUM(E10:N10)</f>
        <v>33</v>
      </c>
    </row>
    <row r="11" spans="1:15" x14ac:dyDescent="0.3">
      <c r="B11" s="44" t="s">
        <v>9</v>
      </c>
      <c r="C11" s="47" t="s">
        <v>10</v>
      </c>
      <c r="D11" s="18" t="s">
        <v>213</v>
      </c>
      <c r="G11" s="19">
        <v>18</v>
      </c>
      <c r="I11" s="19">
        <v>13</v>
      </c>
      <c r="O11" s="37">
        <f>SUM(E11:N11)</f>
        <v>31</v>
      </c>
    </row>
    <row r="12" spans="1:15" x14ac:dyDescent="0.3">
      <c r="B12" s="44" t="s">
        <v>387</v>
      </c>
      <c r="C12" s="47" t="s">
        <v>198</v>
      </c>
      <c r="D12" s="18" t="s">
        <v>154</v>
      </c>
      <c r="F12" s="19">
        <v>7</v>
      </c>
      <c r="H12" s="19">
        <v>23</v>
      </c>
      <c r="O12" s="37">
        <f>SUM(E12:N12)</f>
        <v>30</v>
      </c>
    </row>
    <row r="13" spans="1:15" x14ac:dyDescent="0.3">
      <c r="B13" s="59" t="s">
        <v>396</v>
      </c>
      <c r="C13" s="60" t="s">
        <v>397</v>
      </c>
      <c r="D13" s="67" t="s">
        <v>154</v>
      </c>
      <c r="H13" s="19">
        <v>25</v>
      </c>
      <c r="O13" s="37">
        <f>SUM(E13:N13)</f>
        <v>25</v>
      </c>
    </row>
    <row r="14" spans="1:15" x14ac:dyDescent="0.3">
      <c r="B14" s="59" t="s">
        <v>206</v>
      </c>
      <c r="C14" s="60" t="s">
        <v>57</v>
      </c>
      <c r="D14" s="67" t="s">
        <v>210</v>
      </c>
      <c r="G14" s="19">
        <v>7</v>
      </c>
      <c r="H14" s="19">
        <v>16</v>
      </c>
      <c r="O14" s="37">
        <f>SUM(E14:N14)</f>
        <v>23</v>
      </c>
    </row>
    <row r="15" spans="1:15" x14ac:dyDescent="0.3">
      <c r="B15" s="44" t="s">
        <v>17</v>
      </c>
      <c r="C15" s="47" t="s">
        <v>18</v>
      </c>
      <c r="D15" s="18" t="s">
        <v>210</v>
      </c>
      <c r="H15" s="19">
        <v>22</v>
      </c>
      <c r="O15" s="37">
        <f>SUM(E15:N15)</f>
        <v>22</v>
      </c>
    </row>
    <row r="16" spans="1:15" x14ac:dyDescent="0.3">
      <c r="B16" s="44" t="s">
        <v>45</v>
      </c>
      <c r="C16" s="47" t="s">
        <v>46</v>
      </c>
      <c r="D16" s="18" t="s">
        <v>263</v>
      </c>
      <c r="F16" s="19">
        <v>3</v>
      </c>
      <c r="G16" s="19">
        <v>9</v>
      </c>
      <c r="H16" s="19">
        <v>6</v>
      </c>
      <c r="I16" s="19">
        <v>3</v>
      </c>
      <c r="O16" s="37">
        <f>SUM(E16:N16)</f>
        <v>21</v>
      </c>
    </row>
    <row r="17" spans="2:15" x14ac:dyDescent="0.3">
      <c r="B17" s="44" t="s">
        <v>35</v>
      </c>
      <c r="C17" s="47" t="s">
        <v>36</v>
      </c>
      <c r="D17" s="18" t="s">
        <v>214</v>
      </c>
      <c r="G17" s="19">
        <v>8</v>
      </c>
      <c r="H17" s="19">
        <v>8</v>
      </c>
      <c r="J17" s="19">
        <v>5</v>
      </c>
      <c r="O17" s="37">
        <f>SUM(E17:N17)</f>
        <v>21</v>
      </c>
    </row>
    <row r="18" spans="2:15" x14ac:dyDescent="0.3">
      <c r="B18" s="44" t="s">
        <v>14</v>
      </c>
      <c r="C18" s="47" t="s">
        <v>201</v>
      </c>
      <c r="D18" s="18" t="s">
        <v>213</v>
      </c>
      <c r="G18" s="19">
        <v>20</v>
      </c>
      <c r="O18" s="37">
        <f>SUM(E18:N18)</f>
        <v>20</v>
      </c>
    </row>
    <row r="19" spans="2:15" x14ac:dyDescent="0.3">
      <c r="B19" s="44" t="s">
        <v>236</v>
      </c>
      <c r="C19" s="47" t="s">
        <v>150</v>
      </c>
      <c r="D19" s="18" t="s">
        <v>209</v>
      </c>
      <c r="G19" s="19">
        <v>11</v>
      </c>
      <c r="H19" s="19">
        <v>9</v>
      </c>
      <c r="O19" s="37">
        <f>SUM(E19:N19)</f>
        <v>20</v>
      </c>
    </row>
    <row r="20" spans="2:15" x14ac:dyDescent="0.3">
      <c r="B20" s="44" t="s">
        <v>254</v>
      </c>
      <c r="C20" s="47" t="s">
        <v>21</v>
      </c>
      <c r="D20" s="18" t="s">
        <v>208</v>
      </c>
      <c r="H20" s="19">
        <v>20</v>
      </c>
      <c r="O20" s="37">
        <f>SUM(E20:N20)</f>
        <v>20</v>
      </c>
    </row>
    <row r="21" spans="2:15" x14ac:dyDescent="0.3">
      <c r="B21" s="44" t="s">
        <v>32</v>
      </c>
      <c r="C21" s="47" t="s">
        <v>33</v>
      </c>
      <c r="D21" s="18" t="s">
        <v>210</v>
      </c>
      <c r="G21" s="19">
        <v>12</v>
      </c>
      <c r="I21" s="19">
        <v>7</v>
      </c>
      <c r="O21" s="37">
        <f>SUM(E21:N21)</f>
        <v>19</v>
      </c>
    </row>
    <row r="22" spans="2:15" x14ac:dyDescent="0.3">
      <c r="B22" s="44" t="s">
        <v>564</v>
      </c>
      <c r="C22" s="47" t="s">
        <v>565</v>
      </c>
      <c r="D22" s="18" t="s">
        <v>208</v>
      </c>
      <c r="K22" s="19">
        <v>18</v>
      </c>
      <c r="O22" s="37">
        <f>SUM(E22:N22)</f>
        <v>18</v>
      </c>
    </row>
    <row r="23" spans="2:15" x14ac:dyDescent="0.3">
      <c r="B23" s="44" t="s">
        <v>243</v>
      </c>
      <c r="C23" s="47" t="s">
        <v>8</v>
      </c>
      <c r="D23" s="18" t="s">
        <v>213</v>
      </c>
      <c r="G23" s="19">
        <v>16</v>
      </c>
      <c r="O23" s="37">
        <f>SUM(E23:N23)</f>
        <v>16</v>
      </c>
    </row>
    <row r="24" spans="2:15" x14ac:dyDescent="0.3">
      <c r="B24" s="44" t="s">
        <v>102</v>
      </c>
      <c r="C24" s="47" t="s">
        <v>24</v>
      </c>
      <c r="D24" s="18" t="s">
        <v>210</v>
      </c>
      <c r="H24" s="19">
        <v>4</v>
      </c>
      <c r="I24" s="19">
        <v>5</v>
      </c>
      <c r="K24" s="19">
        <v>7</v>
      </c>
      <c r="O24" s="37">
        <f>SUM(E24:N24)</f>
        <v>16</v>
      </c>
    </row>
    <row r="25" spans="2:15" x14ac:dyDescent="0.3">
      <c r="B25" s="44" t="s">
        <v>373</v>
      </c>
      <c r="C25" s="47" t="s">
        <v>143</v>
      </c>
      <c r="D25" s="18" t="s">
        <v>210</v>
      </c>
      <c r="K25" s="19">
        <v>16</v>
      </c>
      <c r="O25" s="37">
        <f>SUM(E25:N25)</f>
        <v>16</v>
      </c>
    </row>
    <row r="26" spans="2:15" x14ac:dyDescent="0.3">
      <c r="B26" s="46" t="s">
        <v>566</v>
      </c>
      <c r="C26" s="49" t="s">
        <v>143</v>
      </c>
      <c r="D26" s="18" t="s">
        <v>154</v>
      </c>
      <c r="K26" s="19">
        <v>15</v>
      </c>
      <c r="O26" s="37">
        <f>SUM(E26:N26)</f>
        <v>15</v>
      </c>
    </row>
    <row r="27" spans="2:15" x14ac:dyDescent="0.3">
      <c r="B27" s="44" t="s">
        <v>172</v>
      </c>
      <c r="C27" s="47" t="s">
        <v>173</v>
      </c>
      <c r="D27" s="18" t="s">
        <v>208</v>
      </c>
      <c r="G27" s="19">
        <v>14</v>
      </c>
      <c r="O27" s="37">
        <f>SUM(E27:N27)</f>
        <v>14</v>
      </c>
    </row>
    <row r="28" spans="2:15" x14ac:dyDescent="0.3">
      <c r="B28" s="44" t="s">
        <v>255</v>
      </c>
      <c r="C28" s="47" t="s">
        <v>203</v>
      </c>
      <c r="D28" s="18" t="s">
        <v>210</v>
      </c>
      <c r="H28" s="19">
        <v>14</v>
      </c>
      <c r="O28" s="37">
        <f>SUM(E28:N28)</f>
        <v>14</v>
      </c>
    </row>
    <row r="29" spans="2:15" x14ac:dyDescent="0.3">
      <c r="B29" s="59" t="s">
        <v>442</v>
      </c>
      <c r="C29" s="60" t="s">
        <v>78</v>
      </c>
      <c r="D29" s="67" t="s">
        <v>216</v>
      </c>
      <c r="H29" s="19">
        <v>5</v>
      </c>
      <c r="I29" s="19">
        <v>9</v>
      </c>
      <c r="O29" s="37">
        <f>SUM(E29:N29)</f>
        <v>14</v>
      </c>
    </row>
    <row r="30" spans="2:15" x14ac:dyDescent="0.3">
      <c r="B30" s="59" t="s">
        <v>97</v>
      </c>
      <c r="C30" s="60" t="s">
        <v>98</v>
      </c>
      <c r="D30" s="67" t="s">
        <v>154</v>
      </c>
      <c r="F30" s="19">
        <v>4</v>
      </c>
      <c r="I30" s="19">
        <v>10</v>
      </c>
      <c r="O30" s="37">
        <f>SUM(E30:N30)</f>
        <v>14</v>
      </c>
    </row>
    <row r="31" spans="2:15" x14ac:dyDescent="0.3">
      <c r="B31" s="44" t="s">
        <v>157</v>
      </c>
      <c r="C31" s="47" t="s">
        <v>49</v>
      </c>
      <c r="D31" s="18" t="s">
        <v>212</v>
      </c>
      <c r="G31" s="19">
        <v>3</v>
      </c>
      <c r="I31" s="19">
        <v>11</v>
      </c>
      <c r="O31" s="37">
        <f>SUM(E31:N31)</f>
        <v>14</v>
      </c>
    </row>
    <row r="32" spans="2:15" x14ac:dyDescent="0.3">
      <c r="B32" s="44" t="s">
        <v>369</v>
      </c>
      <c r="C32" s="47" t="s">
        <v>24</v>
      </c>
      <c r="D32" s="18" t="s">
        <v>154</v>
      </c>
      <c r="K32" s="19">
        <v>14</v>
      </c>
      <c r="O32" s="37">
        <f>SUM(E32:N32)</f>
        <v>14</v>
      </c>
    </row>
    <row r="33" spans="2:15" x14ac:dyDescent="0.3">
      <c r="B33" s="44" t="s">
        <v>384</v>
      </c>
      <c r="C33" s="47" t="s">
        <v>385</v>
      </c>
      <c r="D33" s="18" t="s">
        <v>230</v>
      </c>
      <c r="G33" s="19">
        <v>13</v>
      </c>
      <c r="O33" s="37">
        <f>SUM(E33:N33)</f>
        <v>13</v>
      </c>
    </row>
    <row r="34" spans="2:15" x14ac:dyDescent="0.3">
      <c r="B34" s="44" t="s">
        <v>199</v>
      </c>
      <c r="C34" s="47" t="s">
        <v>200</v>
      </c>
      <c r="D34" s="18" t="s">
        <v>213</v>
      </c>
      <c r="H34" s="19">
        <v>7</v>
      </c>
      <c r="K34" s="19">
        <v>6</v>
      </c>
      <c r="O34" s="37">
        <f>SUM(E34:N34)</f>
        <v>13</v>
      </c>
    </row>
    <row r="35" spans="2:15" x14ac:dyDescent="0.3">
      <c r="B35" s="44" t="s">
        <v>85</v>
      </c>
      <c r="C35" s="47" t="s">
        <v>86</v>
      </c>
      <c r="D35" s="18" t="s">
        <v>213</v>
      </c>
      <c r="K35" s="19">
        <v>13</v>
      </c>
      <c r="O35" s="37">
        <f>SUM(E35:N35)</f>
        <v>13</v>
      </c>
    </row>
    <row r="36" spans="2:15" x14ac:dyDescent="0.3">
      <c r="B36" s="44" t="s">
        <v>371</v>
      </c>
      <c r="C36" s="47" t="s">
        <v>372</v>
      </c>
      <c r="D36" s="18" t="s">
        <v>210</v>
      </c>
      <c r="H36" s="19">
        <v>12</v>
      </c>
      <c r="O36" s="37">
        <f>SUM(E36:N36)</f>
        <v>12</v>
      </c>
    </row>
    <row r="37" spans="2:15" x14ac:dyDescent="0.3">
      <c r="B37" s="44" t="s">
        <v>77</v>
      </c>
      <c r="C37" s="47" t="s">
        <v>78</v>
      </c>
      <c r="D37" s="18" t="s">
        <v>214</v>
      </c>
      <c r="H37" s="19">
        <v>11</v>
      </c>
      <c r="O37" s="37">
        <f>SUM(E37:N37)</f>
        <v>11</v>
      </c>
    </row>
    <row r="38" spans="2:15" x14ac:dyDescent="0.3">
      <c r="B38" s="44" t="s">
        <v>60</v>
      </c>
      <c r="C38" s="47" t="s">
        <v>65</v>
      </c>
      <c r="D38" s="18" t="s">
        <v>214</v>
      </c>
      <c r="H38" s="19">
        <v>11</v>
      </c>
      <c r="O38" s="37">
        <f>SUM(E38:N38)</f>
        <v>11</v>
      </c>
    </row>
    <row r="39" spans="2:15" x14ac:dyDescent="0.3">
      <c r="B39" s="44" t="s">
        <v>136</v>
      </c>
      <c r="C39" s="47" t="s">
        <v>71</v>
      </c>
      <c r="D39" s="18" t="s">
        <v>213</v>
      </c>
      <c r="K39" s="19">
        <v>11</v>
      </c>
      <c r="O39" s="37">
        <f>SUM(E39:N39)</f>
        <v>11</v>
      </c>
    </row>
    <row r="40" spans="2:15" x14ac:dyDescent="0.3">
      <c r="B40" s="59" t="s">
        <v>225</v>
      </c>
      <c r="C40" s="60" t="s">
        <v>173</v>
      </c>
      <c r="D40" s="67" t="s">
        <v>208</v>
      </c>
      <c r="E40" s="19">
        <v>10</v>
      </c>
      <c r="O40" s="37">
        <f>SUM(E40:N40)</f>
        <v>10</v>
      </c>
    </row>
    <row r="41" spans="2:15" x14ac:dyDescent="0.3">
      <c r="B41" s="44" t="s">
        <v>250</v>
      </c>
      <c r="C41" s="47" t="s">
        <v>251</v>
      </c>
      <c r="D41" s="18" t="s">
        <v>154</v>
      </c>
      <c r="F41" s="19">
        <v>10</v>
      </c>
      <c r="O41" s="37">
        <f>SUM(E41:N41)</f>
        <v>10</v>
      </c>
    </row>
    <row r="42" spans="2:15" x14ac:dyDescent="0.3">
      <c r="B42" s="44" t="s">
        <v>194</v>
      </c>
      <c r="C42" s="47" t="s">
        <v>30</v>
      </c>
      <c r="D42" s="18" t="s">
        <v>208</v>
      </c>
      <c r="K42" s="19">
        <v>10</v>
      </c>
      <c r="O42" s="37">
        <f>SUM(E42:N42)</f>
        <v>10</v>
      </c>
    </row>
    <row r="43" spans="2:15" x14ac:dyDescent="0.3">
      <c r="B43" s="59" t="s">
        <v>256</v>
      </c>
      <c r="C43" s="60" t="s">
        <v>257</v>
      </c>
      <c r="D43" s="67" t="s">
        <v>154</v>
      </c>
      <c r="F43" s="19">
        <v>9</v>
      </c>
      <c r="O43" s="37">
        <f>SUM(E43:N43)</f>
        <v>9</v>
      </c>
    </row>
    <row r="44" spans="2:15" x14ac:dyDescent="0.3">
      <c r="B44" s="44" t="s">
        <v>354</v>
      </c>
      <c r="C44" s="47" t="s">
        <v>10</v>
      </c>
      <c r="D44" s="18" t="s">
        <v>211</v>
      </c>
      <c r="I44" s="19">
        <v>4</v>
      </c>
      <c r="K44" s="19">
        <v>4</v>
      </c>
      <c r="O44" s="37">
        <f>SUM(E44:N44)</f>
        <v>8</v>
      </c>
    </row>
    <row r="45" spans="2:15" x14ac:dyDescent="0.3">
      <c r="B45" s="44" t="s">
        <v>176</v>
      </c>
      <c r="C45" s="47" t="s">
        <v>88</v>
      </c>
      <c r="D45" s="18" t="s">
        <v>154</v>
      </c>
      <c r="K45" s="19">
        <v>8</v>
      </c>
      <c r="O45" s="37">
        <f>SUM(E45:N45)</f>
        <v>8</v>
      </c>
    </row>
    <row r="46" spans="2:15" x14ac:dyDescent="0.3">
      <c r="B46" s="44" t="s">
        <v>382</v>
      </c>
      <c r="C46" s="47" t="s">
        <v>383</v>
      </c>
      <c r="D46" s="18" t="s">
        <v>154</v>
      </c>
      <c r="J46" s="19">
        <v>7</v>
      </c>
      <c r="O46" s="37">
        <f>SUM(E46:N46)</f>
        <v>7</v>
      </c>
    </row>
    <row r="47" spans="2:15" x14ac:dyDescent="0.3">
      <c r="B47" s="46" t="s">
        <v>207</v>
      </c>
      <c r="C47" s="49" t="s">
        <v>38</v>
      </c>
      <c r="D47" s="18" t="s">
        <v>216</v>
      </c>
      <c r="G47" s="19">
        <v>6</v>
      </c>
      <c r="K47" s="19">
        <v>1</v>
      </c>
      <c r="O47" s="37">
        <f>SUM(E47:N47)</f>
        <v>7</v>
      </c>
    </row>
    <row r="48" spans="2:15" x14ac:dyDescent="0.3">
      <c r="B48" s="59" t="s">
        <v>417</v>
      </c>
      <c r="C48" s="60" t="s">
        <v>418</v>
      </c>
      <c r="D48" s="67" t="s">
        <v>154</v>
      </c>
      <c r="E48" s="19">
        <v>6</v>
      </c>
      <c r="O48" s="37">
        <f>SUM(E48:N48)</f>
        <v>6</v>
      </c>
    </row>
    <row r="49" spans="2:15" x14ac:dyDescent="0.3">
      <c r="B49" s="59" t="s">
        <v>231</v>
      </c>
      <c r="C49" s="60" t="s">
        <v>232</v>
      </c>
      <c r="D49" s="67" t="s">
        <v>213</v>
      </c>
      <c r="I49" s="19">
        <v>6</v>
      </c>
      <c r="O49" s="37">
        <f>SUM(E49:N49)</f>
        <v>6</v>
      </c>
    </row>
    <row r="50" spans="2:15" x14ac:dyDescent="0.3">
      <c r="B50" s="44" t="s">
        <v>55</v>
      </c>
      <c r="C50" s="47" t="s">
        <v>56</v>
      </c>
      <c r="D50" s="18" t="s">
        <v>209</v>
      </c>
      <c r="J50" s="19">
        <v>6</v>
      </c>
      <c r="O50" s="37">
        <f>SUM(E50:N50)</f>
        <v>6</v>
      </c>
    </row>
    <row r="51" spans="2:15" x14ac:dyDescent="0.3">
      <c r="B51" s="44" t="s">
        <v>104</v>
      </c>
      <c r="C51" s="47" t="s">
        <v>105</v>
      </c>
      <c r="D51" s="18" t="s">
        <v>213</v>
      </c>
      <c r="E51" s="19">
        <v>5</v>
      </c>
      <c r="O51" s="37">
        <f>SUM(E51:N51)</f>
        <v>5</v>
      </c>
    </row>
    <row r="52" spans="2:15" x14ac:dyDescent="0.3">
      <c r="B52" s="44" t="s">
        <v>133</v>
      </c>
      <c r="C52" s="47" t="s">
        <v>150</v>
      </c>
      <c r="D52" s="18" t="s">
        <v>209</v>
      </c>
      <c r="G52" s="19">
        <v>5</v>
      </c>
      <c r="O52" s="37">
        <f>SUM(E52:N52)</f>
        <v>5</v>
      </c>
    </row>
    <row r="53" spans="2:15" x14ac:dyDescent="0.3">
      <c r="B53" s="44" t="s">
        <v>68</v>
      </c>
      <c r="C53" s="47" t="s">
        <v>3</v>
      </c>
      <c r="D53" s="18" t="s">
        <v>213</v>
      </c>
      <c r="K53" s="19">
        <v>5</v>
      </c>
      <c r="O53" s="37">
        <f>SUM(E53:N53)</f>
        <v>5</v>
      </c>
    </row>
    <row r="54" spans="2:15" x14ac:dyDescent="0.3">
      <c r="B54" s="44" t="s">
        <v>235</v>
      </c>
      <c r="C54" s="47" t="s">
        <v>246</v>
      </c>
      <c r="D54" s="18" t="s">
        <v>213</v>
      </c>
      <c r="G54" s="19">
        <v>4</v>
      </c>
      <c r="O54" s="37">
        <f>SUM(E54:N54)</f>
        <v>4</v>
      </c>
    </row>
    <row r="55" spans="2:15" x14ac:dyDescent="0.3">
      <c r="B55" s="44" t="s">
        <v>543</v>
      </c>
      <c r="C55" s="47" t="s">
        <v>3</v>
      </c>
      <c r="D55" s="18" t="s">
        <v>154</v>
      </c>
      <c r="J55" s="19">
        <v>4</v>
      </c>
      <c r="O55" s="37">
        <f>SUM(E55:N55)</f>
        <v>4</v>
      </c>
    </row>
    <row r="56" spans="2:15" x14ac:dyDescent="0.3">
      <c r="B56" s="44" t="s">
        <v>466</v>
      </c>
      <c r="C56" s="47" t="s">
        <v>467</v>
      </c>
      <c r="D56" s="18" t="s">
        <v>211</v>
      </c>
      <c r="H56" s="19">
        <v>3</v>
      </c>
      <c r="O56" s="37">
        <f>SUM(E56:N56)</f>
        <v>3</v>
      </c>
    </row>
    <row r="57" spans="2:15" x14ac:dyDescent="0.3">
      <c r="B57" s="44" t="s">
        <v>169</v>
      </c>
      <c r="C57" s="47" t="s">
        <v>170</v>
      </c>
      <c r="D57" s="18" t="s">
        <v>210</v>
      </c>
      <c r="G57" s="19">
        <v>2</v>
      </c>
      <c r="O57" s="37">
        <f>SUM(E57:N57)</f>
        <v>2</v>
      </c>
    </row>
    <row r="58" spans="2:15" x14ac:dyDescent="0.3">
      <c r="B58" s="44" t="s">
        <v>47</v>
      </c>
      <c r="C58" s="47" t="s">
        <v>48</v>
      </c>
      <c r="D58" s="18" t="s">
        <v>216</v>
      </c>
      <c r="G58" s="19">
        <v>1</v>
      </c>
      <c r="H58" s="19">
        <v>1</v>
      </c>
      <c r="O58" s="37">
        <f>SUM(E58:N58)</f>
        <v>2</v>
      </c>
    </row>
    <row r="59" spans="2:15" x14ac:dyDescent="0.3">
      <c r="B59" s="44" t="s">
        <v>351</v>
      </c>
      <c r="C59" s="47" t="s">
        <v>352</v>
      </c>
      <c r="D59" s="18" t="s">
        <v>209</v>
      </c>
      <c r="H59" s="19">
        <v>2</v>
      </c>
      <c r="O59" s="37">
        <f>SUM(E59:N59)</f>
        <v>2</v>
      </c>
    </row>
    <row r="60" spans="2:15" x14ac:dyDescent="0.3">
      <c r="B60" s="44" t="s">
        <v>83</v>
      </c>
      <c r="C60" s="47" t="s">
        <v>84</v>
      </c>
      <c r="D60" s="18" t="s">
        <v>216</v>
      </c>
      <c r="I60" s="19">
        <v>2</v>
      </c>
      <c r="O60" s="37">
        <f>SUM(E60:N60)</f>
        <v>2</v>
      </c>
    </row>
    <row r="61" spans="2:15" x14ac:dyDescent="0.3">
      <c r="B61" s="59" t="s">
        <v>51</v>
      </c>
      <c r="C61" s="60" t="s">
        <v>52</v>
      </c>
      <c r="D61" s="67" t="s">
        <v>214</v>
      </c>
      <c r="I61" s="19">
        <v>1</v>
      </c>
      <c r="O61" s="37">
        <f>SUM(E61:N61)</f>
        <v>1</v>
      </c>
    </row>
    <row r="62" spans="2:15" x14ac:dyDescent="0.3">
      <c r="B62" s="44" t="s">
        <v>22</v>
      </c>
      <c r="C62" s="47" t="s">
        <v>53</v>
      </c>
      <c r="D62" s="18" t="s">
        <v>216</v>
      </c>
      <c r="O62" s="37">
        <f>SUM(E62:N62)</f>
        <v>0</v>
      </c>
    </row>
    <row r="63" spans="2:15" x14ac:dyDescent="0.3">
      <c r="B63" s="44" t="s">
        <v>344</v>
      </c>
      <c r="C63" s="47" t="s">
        <v>345</v>
      </c>
      <c r="D63" s="18" t="s">
        <v>154</v>
      </c>
      <c r="O63" s="37">
        <f>SUM(E63:N63)</f>
        <v>0</v>
      </c>
    </row>
    <row r="64" spans="2:15" x14ac:dyDescent="0.3">
      <c r="B64" s="44" t="s">
        <v>241</v>
      </c>
      <c r="C64" s="47" t="s">
        <v>3</v>
      </c>
      <c r="D64" s="18" t="s">
        <v>212</v>
      </c>
      <c r="O64" s="37">
        <f>SUM(E64:N64)</f>
        <v>0</v>
      </c>
    </row>
    <row r="65" spans="2:15" x14ac:dyDescent="0.3">
      <c r="B65" s="44" t="s">
        <v>346</v>
      </c>
      <c r="C65" s="47" t="s">
        <v>347</v>
      </c>
      <c r="D65" s="18" t="s">
        <v>210</v>
      </c>
      <c r="O65" s="37">
        <f>SUM(E65:N65)</f>
        <v>0</v>
      </c>
    </row>
    <row r="66" spans="2:15" x14ac:dyDescent="0.3">
      <c r="B66" s="44" t="s">
        <v>118</v>
      </c>
      <c r="C66" s="47" t="s">
        <v>140</v>
      </c>
      <c r="D66" s="18" t="s">
        <v>208</v>
      </c>
      <c r="O66" s="37">
        <f>SUM(E66:N66)</f>
        <v>0</v>
      </c>
    </row>
    <row r="67" spans="2:15" x14ac:dyDescent="0.3">
      <c r="B67" s="44" t="s">
        <v>348</v>
      </c>
      <c r="C67" s="47" t="s">
        <v>349</v>
      </c>
      <c r="D67" s="18" t="s">
        <v>154</v>
      </c>
      <c r="O67" s="37">
        <f>SUM(E67:N67)</f>
        <v>0</v>
      </c>
    </row>
    <row r="68" spans="2:15" x14ac:dyDescent="0.3">
      <c r="B68" s="44" t="s">
        <v>350</v>
      </c>
      <c r="C68" s="47" t="s">
        <v>52</v>
      </c>
      <c r="D68" s="18" t="s">
        <v>209</v>
      </c>
      <c r="O68" s="37">
        <f>SUM(E68:N68)</f>
        <v>0</v>
      </c>
    </row>
    <row r="69" spans="2:15" x14ac:dyDescent="0.3">
      <c r="B69" s="44" t="s">
        <v>353</v>
      </c>
      <c r="C69" s="47" t="s">
        <v>242</v>
      </c>
      <c r="D69" s="18" t="s">
        <v>154</v>
      </c>
      <c r="O69" s="37">
        <f>SUM(E69:N69)</f>
        <v>0</v>
      </c>
    </row>
    <row r="70" spans="2:15" x14ac:dyDescent="0.3">
      <c r="B70" s="44" t="s">
        <v>244</v>
      </c>
      <c r="C70" s="47" t="s">
        <v>245</v>
      </c>
      <c r="D70" s="18" t="s">
        <v>154</v>
      </c>
      <c r="O70" s="37">
        <f>SUM(E70:N70)</f>
        <v>0</v>
      </c>
    </row>
    <row r="71" spans="2:15" x14ac:dyDescent="0.3">
      <c r="B71" s="44" t="s">
        <v>87</v>
      </c>
      <c r="C71" s="47" t="s">
        <v>88</v>
      </c>
      <c r="D71" s="18" t="s">
        <v>209</v>
      </c>
      <c r="O71" s="37">
        <f>SUM(E71:N71)</f>
        <v>0</v>
      </c>
    </row>
    <row r="72" spans="2:15" x14ac:dyDescent="0.3">
      <c r="B72" s="44" t="s">
        <v>72</v>
      </c>
      <c r="C72" s="47" t="s">
        <v>73</v>
      </c>
      <c r="D72" s="18" t="s">
        <v>212</v>
      </c>
      <c r="O72" s="37">
        <f>SUM(E72:N72)</f>
        <v>0</v>
      </c>
    </row>
    <row r="73" spans="2:15" x14ac:dyDescent="0.3">
      <c r="B73" s="44" t="s">
        <v>120</v>
      </c>
      <c r="C73" s="47" t="s">
        <v>105</v>
      </c>
      <c r="D73" s="18" t="s">
        <v>208</v>
      </c>
      <c r="O73" s="37">
        <f>SUM(E73:N73)</f>
        <v>0</v>
      </c>
    </row>
    <row r="74" spans="2:15" x14ac:dyDescent="0.3">
      <c r="B74" s="44" t="s">
        <v>177</v>
      </c>
      <c r="C74" s="47" t="s">
        <v>178</v>
      </c>
      <c r="D74" s="18" t="s">
        <v>212</v>
      </c>
      <c r="O74" s="37">
        <f>SUM(E74:N74)</f>
        <v>0</v>
      </c>
    </row>
    <row r="75" spans="2:15" x14ac:dyDescent="0.3">
      <c r="B75" s="44" t="s">
        <v>189</v>
      </c>
      <c r="C75" s="47" t="s">
        <v>71</v>
      </c>
      <c r="D75" s="18" t="s">
        <v>212</v>
      </c>
      <c r="O75" s="37">
        <f>SUM(E75:N75)</f>
        <v>0</v>
      </c>
    </row>
    <row r="76" spans="2:15" x14ac:dyDescent="0.3">
      <c r="B76" s="44" t="s">
        <v>121</v>
      </c>
      <c r="C76" s="47" t="s">
        <v>8</v>
      </c>
      <c r="D76" s="18" t="s">
        <v>154</v>
      </c>
      <c r="O76" s="37">
        <f>SUM(E76:N76)</f>
        <v>0</v>
      </c>
    </row>
    <row r="77" spans="2:15" x14ac:dyDescent="0.3">
      <c r="B77" s="44" t="s">
        <v>355</v>
      </c>
      <c r="C77" s="47" t="s">
        <v>143</v>
      </c>
      <c r="D77" s="18" t="s">
        <v>208</v>
      </c>
      <c r="O77" s="37">
        <f>SUM(E77:N77)</f>
        <v>0</v>
      </c>
    </row>
    <row r="78" spans="2:15" x14ac:dyDescent="0.3">
      <c r="B78" s="44" t="s">
        <v>179</v>
      </c>
      <c r="C78" s="47" t="s">
        <v>180</v>
      </c>
      <c r="D78" s="18" t="s">
        <v>209</v>
      </c>
      <c r="O78" s="37">
        <f>SUM(E78:N78)</f>
        <v>0</v>
      </c>
    </row>
    <row r="79" spans="2:15" x14ac:dyDescent="0.3">
      <c r="B79" s="44" t="s">
        <v>190</v>
      </c>
      <c r="C79" s="47" t="s">
        <v>191</v>
      </c>
      <c r="D79" s="18" t="s">
        <v>208</v>
      </c>
      <c r="O79" s="37">
        <f>SUM(E79:N79)</f>
        <v>0</v>
      </c>
    </row>
    <row r="80" spans="2:15" x14ac:dyDescent="0.3">
      <c r="B80" s="59" t="s">
        <v>247</v>
      </c>
      <c r="C80" s="60" t="s">
        <v>21</v>
      </c>
      <c r="D80" s="67" t="s">
        <v>209</v>
      </c>
      <c r="O80" s="37">
        <f>SUM(E80:N80)</f>
        <v>0</v>
      </c>
    </row>
    <row r="81" spans="2:15" x14ac:dyDescent="0.3">
      <c r="B81" s="44" t="s">
        <v>248</v>
      </c>
      <c r="C81" s="47" t="s">
        <v>249</v>
      </c>
      <c r="D81" s="18" t="s">
        <v>215</v>
      </c>
      <c r="O81" s="37">
        <f>SUM(E81:N81)</f>
        <v>0</v>
      </c>
    </row>
    <row r="82" spans="2:15" x14ac:dyDescent="0.3">
      <c r="B82" s="44" t="s">
        <v>356</v>
      </c>
      <c r="C82" s="47" t="s">
        <v>3</v>
      </c>
      <c r="D82" s="18" t="s">
        <v>208</v>
      </c>
      <c r="O82" s="37">
        <f>SUM(E82:N82)</f>
        <v>0</v>
      </c>
    </row>
    <row r="83" spans="2:15" x14ac:dyDescent="0.3">
      <c r="B83" s="44" t="s">
        <v>357</v>
      </c>
      <c r="C83" s="47" t="s">
        <v>358</v>
      </c>
      <c r="D83" s="18" t="s">
        <v>213</v>
      </c>
      <c r="O83" s="37">
        <f>SUM(E83:N83)</f>
        <v>0</v>
      </c>
    </row>
    <row r="84" spans="2:15" x14ac:dyDescent="0.3">
      <c r="B84" s="44" t="s">
        <v>359</v>
      </c>
      <c r="C84" s="47" t="s">
        <v>360</v>
      </c>
      <c r="D84" s="18" t="s">
        <v>154</v>
      </c>
      <c r="O84" s="37">
        <f>SUM(E84:N84)</f>
        <v>0</v>
      </c>
    </row>
    <row r="85" spans="2:15" x14ac:dyDescent="0.3">
      <c r="B85" s="44" t="s">
        <v>192</v>
      </c>
      <c r="C85" s="47" t="s">
        <v>143</v>
      </c>
      <c r="D85" s="18" t="s">
        <v>208</v>
      </c>
      <c r="O85" s="37">
        <f>SUM(E85:N85)</f>
        <v>0</v>
      </c>
    </row>
    <row r="86" spans="2:15" x14ac:dyDescent="0.3">
      <c r="B86" s="44" t="s">
        <v>89</v>
      </c>
      <c r="C86" s="47" t="s">
        <v>193</v>
      </c>
      <c r="D86" s="18" t="s">
        <v>211</v>
      </c>
      <c r="O86" s="37">
        <f>SUM(E86:N86)</f>
        <v>0</v>
      </c>
    </row>
    <row r="87" spans="2:15" x14ac:dyDescent="0.3">
      <c r="B87" s="44" t="s">
        <v>361</v>
      </c>
      <c r="C87" s="47" t="s">
        <v>362</v>
      </c>
      <c r="D87" s="18" t="s">
        <v>154</v>
      </c>
      <c r="O87" s="37">
        <f>SUM(E87:N87)</f>
        <v>0</v>
      </c>
    </row>
    <row r="88" spans="2:15" x14ac:dyDescent="0.3">
      <c r="B88" s="44" t="s">
        <v>111</v>
      </c>
      <c r="C88" s="47" t="s">
        <v>26</v>
      </c>
      <c r="D88" s="18" t="s">
        <v>209</v>
      </c>
      <c r="O88" s="37">
        <f>SUM(E88:N88)</f>
        <v>0</v>
      </c>
    </row>
    <row r="89" spans="2:15" x14ac:dyDescent="0.3">
      <c r="B89" s="44" t="s">
        <v>123</v>
      </c>
      <c r="C89" s="47" t="s">
        <v>146</v>
      </c>
      <c r="D89" s="18" t="s">
        <v>208</v>
      </c>
      <c r="O89" s="37">
        <f>SUM(E89:N89)</f>
        <v>0</v>
      </c>
    </row>
    <row r="90" spans="2:15" x14ac:dyDescent="0.3">
      <c r="B90" s="44" t="s">
        <v>124</v>
      </c>
      <c r="C90" s="47" t="s">
        <v>147</v>
      </c>
      <c r="D90" s="18" t="s">
        <v>214</v>
      </c>
      <c r="O90" s="37">
        <f>SUM(E90:N90)</f>
        <v>0</v>
      </c>
    </row>
    <row r="91" spans="2:15" x14ac:dyDescent="0.3">
      <c r="B91" s="44" t="s">
        <v>363</v>
      </c>
      <c r="C91" s="47" t="s">
        <v>364</v>
      </c>
      <c r="D91" s="18" t="s">
        <v>154</v>
      </c>
      <c r="O91" s="37">
        <f>SUM(E91:N91)</f>
        <v>0</v>
      </c>
    </row>
    <row r="92" spans="2:15" x14ac:dyDescent="0.3">
      <c r="B92" s="44" t="s">
        <v>365</v>
      </c>
      <c r="C92" s="47" t="s">
        <v>4</v>
      </c>
      <c r="D92" s="18" t="s">
        <v>154</v>
      </c>
      <c r="O92" s="37">
        <f>SUM(E92:N92)</f>
        <v>0</v>
      </c>
    </row>
    <row r="93" spans="2:15" x14ac:dyDescent="0.3">
      <c r="B93" s="44" t="s">
        <v>366</v>
      </c>
      <c r="C93" s="47" t="s">
        <v>4</v>
      </c>
      <c r="D93" s="18" t="s">
        <v>154</v>
      </c>
      <c r="O93" s="37">
        <f>SUM(E93:N93)</f>
        <v>0</v>
      </c>
    </row>
    <row r="94" spans="2:15" x14ac:dyDescent="0.3">
      <c r="B94" s="44" t="s">
        <v>367</v>
      </c>
      <c r="C94" s="47" t="s">
        <v>4</v>
      </c>
      <c r="D94" s="18" t="s">
        <v>214</v>
      </c>
      <c r="O94" s="37">
        <f>SUM(E94:N94)</f>
        <v>0</v>
      </c>
    </row>
    <row r="95" spans="2:15" x14ac:dyDescent="0.3">
      <c r="B95" s="44" t="s">
        <v>368</v>
      </c>
      <c r="C95" s="47" t="s">
        <v>180</v>
      </c>
      <c r="D95" s="18" t="s">
        <v>212</v>
      </c>
      <c r="O95" s="37">
        <f>SUM(E95:N95)</f>
        <v>0</v>
      </c>
    </row>
    <row r="96" spans="2:15" x14ac:dyDescent="0.3">
      <c r="B96" s="44" t="s">
        <v>195</v>
      </c>
      <c r="C96" s="47" t="s">
        <v>196</v>
      </c>
      <c r="D96" s="18" t="s">
        <v>214</v>
      </c>
      <c r="O96" s="37">
        <f>SUM(E96:N96)</f>
        <v>0</v>
      </c>
    </row>
    <row r="97" spans="2:15" x14ac:dyDescent="0.3">
      <c r="B97" s="44" t="s">
        <v>370</v>
      </c>
      <c r="C97" s="47" t="s">
        <v>257</v>
      </c>
      <c r="D97" s="18" t="s">
        <v>154</v>
      </c>
      <c r="O97" s="37">
        <f>SUM(E97:N97)</f>
        <v>0</v>
      </c>
    </row>
    <row r="98" spans="2:15" x14ac:dyDescent="0.3">
      <c r="B98" s="44" t="s">
        <v>128</v>
      </c>
      <c r="C98" s="47" t="s">
        <v>50</v>
      </c>
      <c r="D98" s="18" t="s">
        <v>216</v>
      </c>
      <c r="O98" s="37">
        <f>SUM(E98:N98)</f>
        <v>0</v>
      </c>
    </row>
    <row r="99" spans="2:15" x14ac:dyDescent="0.3">
      <c r="B99" s="44" t="s">
        <v>237</v>
      </c>
      <c r="C99" s="47" t="s">
        <v>238</v>
      </c>
      <c r="D99" s="18" t="s">
        <v>154</v>
      </c>
      <c r="O99" s="37">
        <f>SUM(E99:N99)</f>
        <v>0</v>
      </c>
    </row>
    <row r="100" spans="2:15" x14ac:dyDescent="0.3">
      <c r="B100" s="44" t="s">
        <v>374</v>
      </c>
      <c r="C100" s="47" t="s">
        <v>21</v>
      </c>
      <c r="D100" s="18" t="s">
        <v>208</v>
      </c>
      <c r="O100" s="37">
        <f>SUM(E100:N100)</f>
        <v>0</v>
      </c>
    </row>
    <row r="101" spans="2:15" x14ac:dyDescent="0.3">
      <c r="B101" s="44" t="s">
        <v>129</v>
      </c>
      <c r="C101" s="47" t="s">
        <v>26</v>
      </c>
      <c r="D101" s="18" t="s">
        <v>213</v>
      </c>
      <c r="O101" s="37">
        <f>SUM(E101:N101)</f>
        <v>0</v>
      </c>
    </row>
    <row r="102" spans="2:15" x14ac:dyDescent="0.3">
      <c r="B102" s="44" t="s">
        <v>252</v>
      </c>
      <c r="C102" s="47" t="s">
        <v>253</v>
      </c>
      <c r="D102" s="18" t="s">
        <v>212</v>
      </c>
      <c r="O102" s="37">
        <f>SUM(E102:N102)</f>
        <v>0</v>
      </c>
    </row>
    <row r="103" spans="2:15" x14ac:dyDescent="0.3">
      <c r="B103" s="44" t="s">
        <v>132</v>
      </c>
      <c r="C103" s="47" t="s">
        <v>149</v>
      </c>
      <c r="D103" s="18" t="s">
        <v>211</v>
      </c>
      <c r="O103" s="37">
        <f>SUM(E103:N103)</f>
        <v>0</v>
      </c>
    </row>
    <row r="104" spans="2:15" x14ac:dyDescent="0.3">
      <c r="B104" s="44" t="s">
        <v>320</v>
      </c>
      <c r="C104" s="47" t="s">
        <v>53</v>
      </c>
      <c r="D104" s="18" t="s">
        <v>216</v>
      </c>
      <c r="O104" s="37">
        <f>SUM(E104:N104)</f>
        <v>0</v>
      </c>
    </row>
    <row r="105" spans="2:15" x14ac:dyDescent="0.3">
      <c r="B105" s="44" t="s">
        <v>54</v>
      </c>
      <c r="C105" s="47" t="s">
        <v>49</v>
      </c>
      <c r="D105" s="18" t="s">
        <v>208</v>
      </c>
      <c r="O105" s="37">
        <f>SUM(E105:N105)</f>
        <v>0</v>
      </c>
    </row>
    <row r="106" spans="2:15" x14ac:dyDescent="0.3">
      <c r="B106" s="44" t="s">
        <v>155</v>
      </c>
      <c r="C106" s="47" t="s">
        <v>156</v>
      </c>
      <c r="D106" s="18" t="s">
        <v>154</v>
      </c>
      <c r="O106" s="37">
        <f>SUM(E106:N106)</f>
        <v>0</v>
      </c>
    </row>
    <row r="107" spans="2:15" x14ac:dyDescent="0.3">
      <c r="B107" s="56" t="s">
        <v>375</v>
      </c>
      <c r="C107" s="57" t="s">
        <v>376</v>
      </c>
      <c r="D107" s="58" t="s">
        <v>208</v>
      </c>
      <c r="O107" s="37">
        <f>SUM(E107:N107)</f>
        <v>0</v>
      </c>
    </row>
    <row r="108" spans="2:15" x14ac:dyDescent="0.3">
      <c r="B108" s="56" t="s">
        <v>197</v>
      </c>
      <c r="C108" s="57" t="s">
        <v>198</v>
      </c>
      <c r="D108" s="58" t="s">
        <v>209</v>
      </c>
      <c r="O108" s="37">
        <f>SUM(E108:N108)</f>
        <v>0</v>
      </c>
    </row>
    <row r="109" spans="2:15" x14ac:dyDescent="0.3">
      <c r="B109" s="56" t="s">
        <v>377</v>
      </c>
      <c r="C109" s="57" t="s">
        <v>378</v>
      </c>
      <c r="D109" s="58" t="s">
        <v>213</v>
      </c>
      <c r="O109" s="37">
        <f>SUM(E109:N109)</f>
        <v>0</v>
      </c>
    </row>
    <row r="110" spans="2:15" x14ac:dyDescent="0.3">
      <c r="B110" s="56" t="s">
        <v>379</v>
      </c>
      <c r="C110" s="57" t="s">
        <v>8</v>
      </c>
      <c r="D110" s="58" t="s">
        <v>210</v>
      </c>
      <c r="O110" s="37">
        <f>SUM(E110:N110)</f>
        <v>0</v>
      </c>
    </row>
    <row r="111" spans="2:15" x14ac:dyDescent="0.3">
      <c r="B111" s="56" t="s">
        <v>280</v>
      </c>
      <c r="C111" s="57" t="s">
        <v>380</v>
      </c>
      <c r="D111" s="58" t="s">
        <v>208</v>
      </c>
      <c r="O111" s="37">
        <f>SUM(E111:N111)</f>
        <v>0</v>
      </c>
    </row>
    <row r="112" spans="2:15" x14ac:dyDescent="0.3">
      <c r="B112" s="56" t="s">
        <v>381</v>
      </c>
      <c r="C112" s="57" t="s">
        <v>175</v>
      </c>
      <c r="D112" s="58" t="s">
        <v>154</v>
      </c>
      <c r="O112" s="37">
        <f>SUM(E112:N112)</f>
        <v>0</v>
      </c>
    </row>
    <row r="113" spans="2:15" x14ac:dyDescent="0.3">
      <c r="B113" s="56" t="s">
        <v>135</v>
      </c>
      <c r="C113" s="57" t="s">
        <v>4</v>
      </c>
      <c r="D113" s="58" t="s">
        <v>210</v>
      </c>
      <c r="O113" s="37">
        <f>SUM(E113:N113)</f>
        <v>0</v>
      </c>
    </row>
    <row r="114" spans="2:15" x14ac:dyDescent="0.3">
      <c r="B114" s="56" t="s">
        <v>137</v>
      </c>
      <c r="C114" s="57" t="s">
        <v>151</v>
      </c>
      <c r="D114" s="58" t="s">
        <v>214</v>
      </c>
      <c r="O114" s="37">
        <f>SUM(E114:N114)</f>
        <v>0</v>
      </c>
    </row>
    <row r="115" spans="2:15" x14ac:dyDescent="0.3">
      <c r="B115" s="56" t="s">
        <v>138</v>
      </c>
      <c r="C115" s="57" t="s">
        <v>56</v>
      </c>
      <c r="D115" s="58" t="s">
        <v>212</v>
      </c>
      <c r="O115" s="37">
        <f>SUM(E115:N115)</f>
        <v>0</v>
      </c>
    </row>
    <row r="116" spans="2:15" x14ac:dyDescent="0.3">
      <c r="B116" s="56" t="s">
        <v>386</v>
      </c>
      <c r="C116" s="57" t="s">
        <v>202</v>
      </c>
      <c r="D116" s="58" t="s">
        <v>154</v>
      </c>
      <c r="O116" s="37">
        <f>SUM(E116:N116)</f>
        <v>0</v>
      </c>
    </row>
    <row r="117" spans="2:15" x14ac:dyDescent="0.3">
      <c r="B117" s="56" t="s">
        <v>81</v>
      </c>
      <c r="C117" s="57" t="s">
        <v>46</v>
      </c>
      <c r="D117" s="58" t="s">
        <v>211</v>
      </c>
      <c r="O117" s="37">
        <f>SUM(E117:N117)</f>
        <v>0</v>
      </c>
    </row>
    <row r="118" spans="2:15" x14ac:dyDescent="0.3">
      <c r="B118" s="56" t="s">
        <v>388</v>
      </c>
      <c r="C118" s="57" t="s">
        <v>143</v>
      </c>
      <c r="D118" s="58" t="s">
        <v>154</v>
      </c>
      <c r="O118" s="37">
        <f>SUM(E118:N118)</f>
        <v>0</v>
      </c>
    </row>
    <row r="119" spans="2:15" x14ac:dyDescent="0.3">
      <c r="B119" s="56" t="s">
        <v>389</v>
      </c>
      <c r="C119" s="57" t="s">
        <v>390</v>
      </c>
      <c r="D119" s="58" t="s">
        <v>216</v>
      </c>
      <c r="O119" s="37">
        <f>SUM(E119:N119)</f>
        <v>0</v>
      </c>
    </row>
    <row r="120" spans="2:15" x14ac:dyDescent="0.3">
      <c r="B120" s="56" t="s">
        <v>391</v>
      </c>
      <c r="C120" s="57" t="s">
        <v>392</v>
      </c>
      <c r="D120" s="58" t="s">
        <v>154</v>
      </c>
      <c r="O120" s="37">
        <f>SUM(E120:N120)</f>
        <v>0</v>
      </c>
    </row>
    <row r="121" spans="2:15" x14ac:dyDescent="0.3">
      <c r="B121" s="45" t="s">
        <v>100</v>
      </c>
      <c r="C121" s="48" t="s">
        <v>101</v>
      </c>
      <c r="D121" s="160" t="s">
        <v>211</v>
      </c>
      <c r="O121" s="37">
        <f>SUM(E121:N121)</f>
        <v>0</v>
      </c>
    </row>
    <row r="122" spans="2:15" x14ac:dyDescent="0.3">
      <c r="B122" s="45" t="s">
        <v>393</v>
      </c>
      <c r="C122" s="48" t="s">
        <v>394</v>
      </c>
      <c r="D122" s="160" t="s">
        <v>210</v>
      </c>
      <c r="O122" s="37">
        <f>SUM(E122:N122)</f>
        <v>0</v>
      </c>
    </row>
    <row r="123" spans="2:15" x14ac:dyDescent="0.3">
      <c r="B123" s="45" t="s">
        <v>258</v>
      </c>
      <c r="C123" s="48" t="s">
        <v>180</v>
      </c>
      <c r="D123" s="160" t="s">
        <v>213</v>
      </c>
      <c r="O123" s="37">
        <f>SUM(E123:N123)</f>
        <v>0</v>
      </c>
    </row>
    <row r="124" spans="2:15" x14ac:dyDescent="0.3">
      <c r="B124" s="45" t="s">
        <v>259</v>
      </c>
      <c r="C124" s="48" t="s">
        <v>175</v>
      </c>
      <c r="D124" s="160" t="s">
        <v>154</v>
      </c>
      <c r="O124" s="37">
        <f>SUM(E124:N124)</f>
        <v>0</v>
      </c>
    </row>
    <row r="125" spans="2:15" x14ac:dyDescent="0.3">
      <c r="B125" s="45" t="s">
        <v>204</v>
      </c>
      <c r="C125" s="48" t="s">
        <v>205</v>
      </c>
      <c r="D125" s="160" t="s">
        <v>212</v>
      </c>
      <c r="O125" s="37">
        <f>SUM(E125:N125)</f>
        <v>0</v>
      </c>
    </row>
    <row r="126" spans="2:15" x14ac:dyDescent="0.3">
      <c r="B126" s="147" t="s">
        <v>58</v>
      </c>
      <c r="C126" s="148" t="s">
        <v>59</v>
      </c>
      <c r="D126" s="160" t="s">
        <v>213</v>
      </c>
      <c r="O126" s="37">
        <f>SUM(E126:N126)</f>
        <v>0</v>
      </c>
    </row>
    <row r="127" spans="2:15" x14ac:dyDescent="0.3">
      <c r="B127" s="147" t="s">
        <v>74</v>
      </c>
      <c r="C127" s="148" t="s">
        <v>53</v>
      </c>
      <c r="D127" s="160" t="s">
        <v>216</v>
      </c>
      <c r="O127" s="37">
        <f>SUM(E127:N127)</f>
        <v>0</v>
      </c>
    </row>
    <row r="128" spans="2:15" x14ac:dyDescent="0.3">
      <c r="B128" s="147" t="s">
        <v>395</v>
      </c>
      <c r="C128" s="148" t="s">
        <v>33</v>
      </c>
      <c r="D128" s="160" t="s">
        <v>154</v>
      </c>
      <c r="O128" s="37">
        <f>SUM(E128:N128)</f>
        <v>0</v>
      </c>
    </row>
    <row r="129" spans="2:15" x14ac:dyDescent="0.3">
      <c r="B129" s="59" t="s">
        <v>260</v>
      </c>
      <c r="C129" s="60" t="s">
        <v>143</v>
      </c>
      <c r="D129" s="67" t="s">
        <v>210</v>
      </c>
      <c r="O129" s="37">
        <f>SUM(E129:N129)</f>
        <v>0</v>
      </c>
    </row>
    <row r="130" spans="2:15" x14ac:dyDescent="0.3">
      <c r="B130" s="59" t="s">
        <v>261</v>
      </c>
      <c r="C130" s="60" t="s">
        <v>262</v>
      </c>
      <c r="D130" s="67" t="s">
        <v>208</v>
      </c>
      <c r="O130" s="37">
        <f>SUM(E130:N130)</f>
        <v>0</v>
      </c>
    </row>
    <row r="131" spans="2:15" x14ac:dyDescent="0.3">
      <c r="B131" s="59" t="s">
        <v>398</v>
      </c>
      <c r="C131" s="60" t="s">
        <v>49</v>
      </c>
      <c r="D131" s="67" t="s">
        <v>210</v>
      </c>
      <c r="O131" s="37">
        <f>SUM(E131:N131)</f>
        <v>0</v>
      </c>
    </row>
    <row r="132" spans="2:15" x14ac:dyDescent="0.3">
      <c r="B132" s="46" t="s">
        <v>399</v>
      </c>
      <c r="C132" s="49" t="s">
        <v>202</v>
      </c>
      <c r="D132" s="18" t="s">
        <v>208</v>
      </c>
      <c r="O132" s="37">
        <f>SUM(E132:N132)</f>
        <v>0</v>
      </c>
    </row>
  </sheetData>
  <autoFilter ref="D1:D128" xr:uid="{1948995C-6E98-4A82-AC03-2EE5A48CC562}"/>
  <sortState xmlns:xlrd2="http://schemas.microsoft.com/office/spreadsheetml/2017/richdata2" ref="A1:O132">
    <sortCondition descending="1" ref="O1:O132"/>
  </sortState>
  <mergeCells count="1">
    <mergeCell ref="B1:C1"/>
  </mergeCells>
  <pageMargins left="0.7" right="0.7" top="0.75" bottom="0.75" header="0.51180555555555496" footer="0.51180555555555496"/>
  <pageSetup paperSize="9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9"/>
  <dimension ref="A1:O101"/>
  <sheetViews>
    <sheetView tabSelected="1" zoomScaleNormal="100" workbookViewId="0"/>
  </sheetViews>
  <sheetFormatPr baseColWidth="10" defaultColWidth="8.88671875" defaultRowHeight="14.4" x14ac:dyDescent="0.3"/>
  <cols>
    <col min="1" max="1" width="6.6640625" style="9"/>
    <col min="2" max="2" width="22.44140625" style="55"/>
    <col min="3" max="3" width="22.44140625" style="52"/>
    <col min="4" max="4" width="8.77734375" style="5" customWidth="1"/>
    <col min="5" max="9" width="6.6640625" style="6"/>
    <col min="10" max="10" width="6.6640625" style="6" customWidth="1"/>
    <col min="11" max="14" width="6.6640625" style="6"/>
    <col min="15" max="15" width="22.44140625" style="8"/>
    <col min="16" max="1023" width="10.5546875" style="4"/>
    <col min="1024" max="16384" width="8.88671875" style="4"/>
  </cols>
  <sheetData>
    <row r="1" spans="1:15" ht="15" thickBot="1" x14ac:dyDescent="0.35">
      <c r="A1" s="139" t="s">
        <v>66</v>
      </c>
      <c r="B1" s="195" t="s">
        <v>69</v>
      </c>
      <c r="C1" s="196"/>
      <c r="D1" s="140" t="s">
        <v>70</v>
      </c>
      <c r="E1" s="141">
        <v>1</v>
      </c>
      <c r="F1" s="141">
        <v>2</v>
      </c>
      <c r="G1" s="141">
        <v>3</v>
      </c>
      <c r="H1" s="141">
        <v>4</v>
      </c>
      <c r="I1" s="141">
        <v>5</v>
      </c>
      <c r="J1" s="141">
        <v>6</v>
      </c>
      <c r="K1" s="141">
        <v>7</v>
      </c>
      <c r="L1" s="141">
        <v>8</v>
      </c>
      <c r="M1" s="141">
        <v>9</v>
      </c>
      <c r="N1" s="141">
        <v>10</v>
      </c>
      <c r="O1" s="142" t="s">
        <v>1</v>
      </c>
    </row>
    <row r="2" spans="1:15" x14ac:dyDescent="0.3">
      <c r="B2" s="54" t="s">
        <v>162</v>
      </c>
      <c r="C2" s="51" t="s">
        <v>163</v>
      </c>
      <c r="D2" s="5" t="s">
        <v>154</v>
      </c>
      <c r="F2" s="6">
        <v>10</v>
      </c>
      <c r="H2" s="6">
        <v>10</v>
      </c>
      <c r="K2" s="6">
        <v>10</v>
      </c>
      <c r="O2" s="7">
        <f>SUM(E2:N2)</f>
        <v>30</v>
      </c>
    </row>
    <row r="3" spans="1:15" x14ac:dyDescent="0.3">
      <c r="B3" s="54" t="s">
        <v>34</v>
      </c>
      <c r="C3" s="51" t="s">
        <v>174</v>
      </c>
      <c r="D3" s="5" t="s">
        <v>208</v>
      </c>
      <c r="E3" s="6">
        <v>8</v>
      </c>
      <c r="F3" s="6">
        <v>7</v>
      </c>
      <c r="G3" s="6">
        <v>6</v>
      </c>
      <c r="I3" s="6">
        <v>5</v>
      </c>
      <c r="O3" s="7">
        <f>SUM(E3:N3)</f>
        <v>26</v>
      </c>
    </row>
    <row r="4" spans="1:15" x14ac:dyDescent="0.3">
      <c r="B4" s="54" t="s">
        <v>165</v>
      </c>
      <c r="C4" s="51" t="s">
        <v>166</v>
      </c>
      <c r="D4" s="5" t="s">
        <v>154</v>
      </c>
      <c r="G4" s="6">
        <v>10</v>
      </c>
      <c r="H4" s="6">
        <v>7</v>
      </c>
      <c r="K4" s="6">
        <v>6</v>
      </c>
      <c r="O4" s="7">
        <f>SUM(E4:N4)</f>
        <v>23</v>
      </c>
    </row>
    <row r="5" spans="1:15" x14ac:dyDescent="0.3">
      <c r="B5" s="54" t="s">
        <v>11</v>
      </c>
      <c r="C5" s="51" t="s">
        <v>218</v>
      </c>
      <c r="D5" s="5" t="s">
        <v>208</v>
      </c>
      <c r="G5" s="6">
        <v>14</v>
      </c>
      <c r="K5" s="6">
        <v>9</v>
      </c>
      <c r="O5" s="7">
        <f>SUM(E5:N5)</f>
        <v>23</v>
      </c>
    </row>
    <row r="6" spans="1:15" x14ac:dyDescent="0.3">
      <c r="B6" s="64" t="s">
        <v>167</v>
      </c>
      <c r="C6" s="65" t="s">
        <v>168</v>
      </c>
      <c r="D6" s="66" t="s">
        <v>212</v>
      </c>
      <c r="H6" s="6">
        <v>9</v>
      </c>
      <c r="J6" s="6">
        <v>9</v>
      </c>
      <c r="O6" s="7">
        <f>SUM(E6:N6)</f>
        <v>18</v>
      </c>
    </row>
    <row r="7" spans="1:15" x14ac:dyDescent="0.3">
      <c r="B7" s="54" t="s">
        <v>119</v>
      </c>
      <c r="C7" s="51" t="s">
        <v>141</v>
      </c>
      <c r="D7" s="5" t="s">
        <v>213</v>
      </c>
      <c r="G7" s="6">
        <v>16</v>
      </c>
      <c r="O7" s="7">
        <f>SUM(E7:N7)</f>
        <v>16</v>
      </c>
    </row>
    <row r="8" spans="1:15" x14ac:dyDescent="0.3">
      <c r="B8" s="54" t="s">
        <v>130</v>
      </c>
      <c r="C8" s="51" t="s">
        <v>16</v>
      </c>
      <c r="D8" s="5" t="s">
        <v>210</v>
      </c>
      <c r="F8" s="6">
        <v>8</v>
      </c>
      <c r="I8" s="6">
        <v>8</v>
      </c>
      <c r="O8" s="7">
        <f>SUM(E8:N8)</f>
        <v>16</v>
      </c>
    </row>
    <row r="9" spans="1:15" x14ac:dyDescent="0.3">
      <c r="B9" s="54" t="s">
        <v>281</v>
      </c>
      <c r="C9" s="51" t="s">
        <v>19</v>
      </c>
      <c r="D9" s="5" t="s">
        <v>209</v>
      </c>
      <c r="I9" s="6">
        <v>9</v>
      </c>
      <c r="J9" s="6">
        <v>7</v>
      </c>
      <c r="O9" s="7">
        <f>SUM(E9:N9)</f>
        <v>16</v>
      </c>
    </row>
    <row r="10" spans="1:15" x14ac:dyDescent="0.3">
      <c r="B10" s="54" t="s">
        <v>134</v>
      </c>
      <c r="C10" s="51" t="s">
        <v>25</v>
      </c>
      <c r="D10" s="5" t="s">
        <v>209</v>
      </c>
      <c r="H10" s="6">
        <v>6</v>
      </c>
      <c r="I10" s="6">
        <v>6</v>
      </c>
      <c r="K10" s="6">
        <v>4</v>
      </c>
      <c r="O10" s="7">
        <f>SUM(E10:N10)</f>
        <v>16</v>
      </c>
    </row>
    <row r="11" spans="1:15" x14ac:dyDescent="0.3">
      <c r="B11" s="54" t="s">
        <v>31</v>
      </c>
      <c r="C11" s="51" t="s">
        <v>29</v>
      </c>
      <c r="D11" s="5" t="s">
        <v>210</v>
      </c>
      <c r="G11" s="6">
        <v>15</v>
      </c>
      <c r="O11" s="7">
        <f>SUM(E11:N11)</f>
        <v>15</v>
      </c>
    </row>
    <row r="12" spans="1:15" x14ac:dyDescent="0.3">
      <c r="B12" s="54" t="s">
        <v>139</v>
      </c>
      <c r="C12" s="51" t="s">
        <v>152</v>
      </c>
      <c r="D12" s="5" t="s">
        <v>210</v>
      </c>
      <c r="G12" s="6">
        <v>13</v>
      </c>
      <c r="O12" s="7">
        <f>SUM(E12:N12)</f>
        <v>13</v>
      </c>
    </row>
    <row r="13" spans="1:15" x14ac:dyDescent="0.3">
      <c r="B13" s="54" t="s">
        <v>12</v>
      </c>
      <c r="C13" s="51" t="s">
        <v>221</v>
      </c>
      <c r="D13" s="5" t="s">
        <v>210</v>
      </c>
      <c r="G13" s="6">
        <v>12</v>
      </c>
      <c r="O13" s="7">
        <f>SUM(E13:N13)</f>
        <v>12</v>
      </c>
    </row>
    <row r="14" spans="1:15" x14ac:dyDescent="0.3">
      <c r="B14" s="64" t="s">
        <v>72</v>
      </c>
      <c r="C14" s="65" t="s">
        <v>266</v>
      </c>
      <c r="D14" s="66" t="s">
        <v>212</v>
      </c>
      <c r="G14" s="6">
        <v>11</v>
      </c>
      <c r="O14" s="7">
        <f>SUM(E14:N14)</f>
        <v>11</v>
      </c>
    </row>
    <row r="15" spans="1:15" x14ac:dyDescent="0.3">
      <c r="B15" s="54" t="s">
        <v>270</v>
      </c>
      <c r="C15" s="51" t="s">
        <v>106</v>
      </c>
      <c r="D15" s="5" t="s">
        <v>213</v>
      </c>
      <c r="E15" s="6">
        <v>10</v>
      </c>
      <c r="O15" s="7">
        <f>SUM(E15:N15)</f>
        <v>10</v>
      </c>
    </row>
    <row r="16" spans="1:15" x14ac:dyDescent="0.3">
      <c r="B16" s="54" t="s">
        <v>219</v>
      </c>
      <c r="C16" s="51" t="s">
        <v>220</v>
      </c>
      <c r="D16" s="5" t="s">
        <v>208</v>
      </c>
      <c r="I16" s="6">
        <v>10</v>
      </c>
      <c r="O16" s="7">
        <f>SUM(E16:N16)</f>
        <v>10</v>
      </c>
    </row>
    <row r="17" spans="2:15" x14ac:dyDescent="0.3">
      <c r="B17" s="54" t="s">
        <v>544</v>
      </c>
      <c r="C17" s="51" t="s">
        <v>306</v>
      </c>
      <c r="D17" s="5" t="s">
        <v>154</v>
      </c>
      <c r="J17" s="6">
        <v>10</v>
      </c>
      <c r="O17" s="7">
        <f>SUM(E17:N17)</f>
        <v>10</v>
      </c>
    </row>
    <row r="18" spans="2:15" x14ac:dyDescent="0.3">
      <c r="B18" s="54" t="s">
        <v>278</v>
      </c>
      <c r="C18" s="51" t="s">
        <v>279</v>
      </c>
      <c r="D18" s="5" t="s">
        <v>208</v>
      </c>
      <c r="E18" s="6">
        <v>9</v>
      </c>
      <c r="O18" s="7">
        <f>SUM(E18:N18)</f>
        <v>9</v>
      </c>
    </row>
    <row r="19" spans="2:15" x14ac:dyDescent="0.3">
      <c r="B19" s="64" t="s">
        <v>223</v>
      </c>
      <c r="C19" s="65" t="s">
        <v>141</v>
      </c>
      <c r="D19" s="66" t="s">
        <v>211</v>
      </c>
      <c r="F19" s="6">
        <v>9</v>
      </c>
      <c r="O19" s="7">
        <f>SUM(E19:N19)</f>
        <v>9</v>
      </c>
    </row>
    <row r="20" spans="2:15" x14ac:dyDescent="0.3">
      <c r="B20" s="54" t="s">
        <v>164</v>
      </c>
      <c r="C20" s="51" t="s">
        <v>41</v>
      </c>
      <c r="D20" s="5" t="s">
        <v>213</v>
      </c>
      <c r="G20" s="6">
        <v>9</v>
      </c>
      <c r="O20" s="7">
        <f>SUM(E20:N20)</f>
        <v>9</v>
      </c>
    </row>
    <row r="21" spans="2:15" x14ac:dyDescent="0.3">
      <c r="B21" s="54" t="s">
        <v>79</v>
      </c>
      <c r="C21" s="51" t="s">
        <v>80</v>
      </c>
      <c r="D21" s="5" t="s">
        <v>210</v>
      </c>
      <c r="G21" s="6">
        <v>8</v>
      </c>
      <c r="O21" s="7">
        <f>SUM(E21:N21)</f>
        <v>8</v>
      </c>
    </row>
    <row r="22" spans="2:15" x14ac:dyDescent="0.3">
      <c r="B22" s="54" t="s">
        <v>441</v>
      </c>
      <c r="C22" s="51" t="s">
        <v>171</v>
      </c>
      <c r="D22" s="5" t="s">
        <v>154</v>
      </c>
      <c r="H22" s="6">
        <v>8</v>
      </c>
      <c r="O22" s="7">
        <f>SUM(E22:N22)</f>
        <v>8</v>
      </c>
    </row>
    <row r="23" spans="2:15" x14ac:dyDescent="0.3">
      <c r="B23" s="54" t="s">
        <v>321</v>
      </c>
      <c r="C23" s="51" t="s">
        <v>140</v>
      </c>
      <c r="D23" s="5" t="s">
        <v>154</v>
      </c>
      <c r="J23" s="6">
        <v>8</v>
      </c>
      <c r="O23" s="7">
        <f>SUM(E23:N23)</f>
        <v>8</v>
      </c>
    </row>
    <row r="24" spans="2:15" x14ac:dyDescent="0.3">
      <c r="B24" s="54" t="s">
        <v>567</v>
      </c>
      <c r="C24" s="51" t="s">
        <v>568</v>
      </c>
      <c r="D24" s="5" t="s">
        <v>213</v>
      </c>
      <c r="K24" s="6">
        <v>8</v>
      </c>
      <c r="O24" s="7">
        <f>SUM(E24:N24)</f>
        <v>8</v>
      </c>
    </row>
    <row r="25" spans="2:15" x14ac:dyDescent="0.3">
      <c r="B25" s="54" t="s">
        <v>324</v>
      </c>
      <c r="C25" s="51" t="s">
        <v>25</v>
      </c>
      <c r="D25" s="5" t="s">
        <v>213</v>
      </c>
      <c r="G25" s="6">
        <v>7</v>
      </c>
      <c r="O25" s="7">
        <f>SUM(E25:N25)</f>
        <v>7</v>
      </c>
    </row>
    <row r="26" spans="2:15" x14ac:dyDescent="0.3">
      <c r="B26" s="54" t="s">
        <v>5</v>
      </c>
      <c r="C26" s="51" t="s">
        <v>6</v>
      </c>
      <c r="D26" s="5" t="s">
        <v>213</v>
      </c>
      <c r="I26" s="6">
        <v>7</v>
      </c>
      <c r="O26" s="7">
        <f>SUM(E26:N26)</f>
        <v>7</v>
      </c>
    </row>
    <row r="27" spans="2:15" x14ac:dyDescent="0.3">
      <c r="B27" s="54" t="s">
        <v>126</v>
      </c>
      <c r="C27" s="51" t="s">
        <v>103</v>
      </c>
      <c r="D27" s="5" t="s">
        <v>208</v>
      </c>
      <c r="K27" s="6">
        <v>7</v>
      </c>
      <c r="O27" s="7">
        <f>SUM(E27:N27)</f>
        <v>7</v>
      </c>
    </row>
    <row r="28" spans="2:15" x14ac:dyDescent="0.3">
      <c r="B28" s="54" t="s">
        <v>296</v>
      </c>
      <c r="C28" s="51" t="s">
        <v>44</v>
      </c>
      <c r="D28" s="5" t="s">
        <v>211</v>
      </c>
      <c r="G28" s="6">
        <v>5</v>
      </c>
      <c r="O28" s="7">
        <f>SUM(E28:N28)</f>
        <v>5</v>
      </c>
    </row>
    <row r="29" spans="2:15" x14ac:dyDescent="0.3">
      <c r="B29" s="54" t="s">
        <v>72</v>
      </c>
      <c r="C29" s="51" t="s">
        <v>63</v>
      </c>
      <c r="D29" s="5" t="s">
        <v>210</v>
      </c>
      <c r="K29" s="6">
        <v>5</v>
      </c>
      <c r="O29" s="7">
        <f>SUM(E29:N29)</f>
        <v>5</v>
      </c>
    </row>
    <row r="30" spans="2:15" x14ac:dyDescent="0.3">
      <c r="B30" s="64" t="s">
        <v>224</v>
      </c>
      <c r="C30" s="65" t="s">
        <v>16</v>
      </c>
      <c r="D30" s="66" t="s">
        <v>154</v>
      </c>
      <c r="G30" s="6">
        <v>4</v>
      </c>
      <c r="O30" s="7">
        <f>SUM(E30:N30)</f>
        <v>4</v>
      </c>
    </row>
    <row r="31" spans="2:15" x14ac:dyDescent="0.3">
      <c r="B31" s="54" t="s">
        <v>275</v>
      </c>
      <c r="C31" s="51" t="s">
        <v>109</v>
      </c>
      <c r="D31" s="5" t="s">
        <v>211</v>
      </c>
      <c r="G31" s="6">
        <v>3</v>
      </c>
      <c r="O31" s="7">
        <f>SUM(E31:N31)</f>
        <v>3</v>
      </c>
    </row>
    <row r="32" spans="2:15" x14ac:dyDescent="0.3">
      <c r="B32" s="54" t="s">
        <v>37</v>
      </c>
      <c r="C32" s="51" t="s">
        <v>27</v>
      </c>
      <c r="D32" s="5" t="s">
        <v>211</v>
      </c>
      <c r="G32" s="6">
        <v>2</v>
      </c>
      <c r="O32" s="7">
        <f>SUM(E32:N32)</f>
        <v>2</v>
      </c>
    </row>
    <row r="33" spans="2:15" x14ac:dyDescent="0.3">
      <c r="B33" s="54" t="s">
        <v>28</v>
      </c>
      <c r="C33" s="51" t="s">
        <v>29</v>
      </c>
      <c r="D33" s="5" t="s">
        <v>210</v>
      </c>
      <c r="G33" s="6">
        <v>1</v>
      </c>
      <c r="O33" s="7">
        <f>SUM(E33:N33)</f>
        <v>1</v>
      </c>
    </row>
    <row r="34" spans="2:15" x14ac:dyDescent="0.3">
      <c r="B34" s="64" t="s">
        <v>110</v>
      </c>
      <c r="C34" s="65" t="s">
        <v>64</v>
      </c>
      <c r="D34" s="66" t="s">
        <v>213</v>
      </c>
      <c r="G34" s="6">
        <v>1</v>
      </c>
      <c r="O34" s="7">
        <f>SUM(E34:N34)</f>
        <v>1</v>
      </c>
    </row>
    <row r="35" spans="2:15" x14ac:dyDescent="0.3">
      <c r="B35" s="54" t="s">
        <v>22</v>
      </c>
      <c r="C35" s="51" t="s">
        <v>23</v>
      </c>
      <c r="D35" s="5" t="s">
        <v>214</v>
      </c>
      <c r="O35" s="7">
        <f>SUM(E35:N35)</f>
        <v>0</v>
      </c>
    </row>
    <row r="36" spans="2:15" x14ac:dyDescent="0.3">
      <c r="B36" s="54" t="s">
        <v>284</v>
      </c>
      <c r="C36" s="51" t="s">
        <v>285</v>
      </c>
      <c r="D36" s="5" t="s">
        <v>154</v>
      </c>
      <c r="O36" s="7">
        <f>SUM(E36:N36)</f>
        <v>0</v>
      </c>
    </row>
    <row r="37" spans="2:15" x14ac:dyDescent="0.3">
      <c r="B37" s="54" t="s">
        <v>286</v>
      </c>
      <c r="C37" s="51" t="s">
        <v>287</v>
      </c>
      <c r="D37" s="5" t="s">
        <v>215</v>
      </c>
      <c r="O37" s="7">
        <f>SUM(E37:N37)</f>
        <v>0</v>
      </c>
    </row>
    <row r="38" spans="2:15" x14ac:dyDescent="0.3">
      <c r="B38" s="54" t="s">
        <v>39</v>
      </c>
      <c r="C38" s="51" t="s">
        <v>40</v>
      </c>
      <c r="D38" s="5" t="s">
        <v>216</v>
      </c>
      <c r="O38" s="7">
        <f>SUM(E38:N38)</f>
        <v>0</v>
      </c>
    </row>
    <row r="39" spans="2:15" x14ac:dyDescent="0.3">
      <c r="B39" s="54" t="s">
        <v>288</v>
      </c>
      <c r="C39" s="51" t="s">
        <v>289</v>
      </c>
      <c r="D39" s="5" t="s">
        <v>154</v>
      </c>
      <c r="O39" s="7">
        <f>SUM(E39:N39)</f>
        <v>0</v>
      </c>
    </row>
    <row r="40" spans="2:15" x14ac:dyDescent="0.3">
      <c r="B40" s="54" t="s">
        <v>264</v>
      </c>
      <c r="C40" s="51" t="s">
        <v>265</v>
      </c>
      <c r="D40" s="5" t="s">
        <v>154</v>
      </c>
      <c r="O40" s="7">
        <f>SUM(E40:N40)</f>
        <v>0</v>
      </c>
    </row>
    <row r="41" spans="2:15" x14ac:dyDescent="0.3">
      <c r="B41" s="54" t="s">
        <v>290</v>
      </c>
      <c r="C41" s="51" t="s">
        <v>291</v>
      </c>
      <c r="D41" s="5" t="s">
        <v>208</v>
      </c>
      <c r="O41" s="7">
        <f>SUM(E41:N41)</f>
        <v>0</v>
      </c>
    </row>
    <row r="42" spans="2:15" x14ac:dyDescent="0.3">
      <c r="B42" s="54" t="s">
        <v>158</v>
      </c>
      <c r="C42" s="51" t="s">
        <v>159</v>
      </c>
      <c r="D42" s="5" t="s">
        <v>154</v>
      </c>
      <c r="O42" s="7">
        <f>SUM(E42:N42)</f>
        <v>0</v>
      </c>
    </row>
    <row r="43" spans="2:15" x14ac:dyDescent="0.3">
      <c r="B43" s="54" t="s">
        <v>292</v>
      </c>
      <c r="C43" s="51" t="s">
        <v>71</v>
      </c>
      <c r="D43" s="5" t="s">
        <v>210</v>
      </c>
      <c r="O43" s="7">
        <f>SUM(E43:N43)</f>
        <v>0</v>
      </c>
    </row>
    <row r="44" spans="2:15" x14ac:dyDescent="0.3">
      <c r="B44" s="54" t="s">
        <v>293</v>
      </c>
      <c r="C44" s="51" t="s">
        <v>291</v>
      </c>
      <c r="D44" s="5" t="s">
        <v>208</v>
      </c>
      <c r="O44" s="7">
        <f>SUM(E44:N44)</f>
        <v>0</v>
      </c>
    </row>
    <row r="45" spans="2:15" x14ac:dyDescent="0.3">
      <c r="B45" s="54" t="s">
        <v>294</v>
      </c>
      <c r="C45" s="51" t="s">
        <v>295</v>
      </c>
      <c r="D45" s="5" t="s">
        <v>154</v>
      </c>
      <c r="O45" s="7">
        <f>SUM(E45:N45)</f>
        <v>0</v>
      </c>
    </row>
    <row r="46" spans="2:15" x14ac:dyDescent="0.3">
      <c r="B46" s="54" t="s">
        <v>15</v>
      </c>
      <c r="C46" s="51" t="s">
        <v>16</v>
      </c>
      <c r="D46" s="5" t="s">
        <v>213</v>
      </c>
      <c r="O46" s="7">
        <f>SUM(E46:N46)</f>
        <v>0</v>
      </c>
    </row>
    <row r="47" spans="2:15" x14ac:dyDescent="0.3">
      <c r="B47" s="54" t="s">
        <v>297</v>
      </c>
      <c r="C47" s="51" t="s">
        <v>298</v>
      </c>
      <c r="D47" s="5" t="s">
        <v>154</v>
      </c>
      <c r="O47" s="7">
        <f>SUM(E47:N47)</f>
        <v>0</v>
      </c>
    </row>
    <row r="48" spans="2:15" x14ac:dyDescent="0.3">
      <c r="B48" s="54" t="s">
        <v>267</v>
      </c>
      <c r="C48" s="51" t="s">
        <v>268</v>
      </c>
      <c r="D48" s="5" t="s">
        <v>154</v>
      </c>
      <c r="O48" s="7">
        <f>SUM(E48:N48)</f>
        <v>0</v>
      </c>
    </row>
    <row r="49" spans="2:15" x14ac:dyDescent="0.3">
      <c r="B49" s="54" t="s">
        <v>269</v>
      </c>
      <c r="C49" s="51" t="s">
        <v>217</v>
      </c>
      <c r="D49" s="5" t="s">
        <v>208</v>
      </c>
      <c r="O49" s="7">
        <f>SUM(E49:N49)</f>
        <v>0</v>
      </c>
    </row>
    <row r="50" spans="2:15" x14ac:dyDescent="0.3">
      <c r="B50" s="54" t="s">
        <v>20</v>
      </c>
      <c r="C50" s="51" t="s">
        <v>44</v>
      </c>
      <c r="D50" s="5" t="s">
        <v>209</v>
      </c>
      <c r="O50" s="7">
        <f>SUM(E50:N50)</f>
        <v>0</v>
      </c>
    </row>
    <row r="51" spans="2:15" x14ac:dyDescent="0.3">
      <c r="B51" s="54" t="s">
        <v>20</v>
      </c>
      <c r="C51" s="51" t="s">
        <v>99</v>
      </c>
      <c r="D51" s="5" t="s">
        <v>154</v>
      </c>
      <c r="O51" s="7">
        <f>SUM(E51:N51)</f>
        <v>0</v>
      </c>
    </row>
    <row r="52" spans="2:15" x14ac:dyDescent="0.3">
      <c r="B52" s="54" t="s">
        <v>299</v>
      </c>
      <c r="C52" s="51" t="s">
        <v>171</v>
      </c>
      <c r="D52" s="5" t="s">
        <v>154</v>
      </c>
      <c r="O52" s="7">
        <f>SUM(E52:N52)</f>
        <v>0</v>
      </c>
    </row>
    <row r="53" spans="2:15" x14ac:dyDescent="0.3">
      <c r="B53" s="54" t="s">
        <v>114</v>
      </c>
      <c r="C53" s="51" t="s">
        <v>115</v>
      </c>
      <c r="D53" s="5" t="s">
        <v>211</v>
      </c>
      <c r="O53" s="7">
        <f>SUM(E53:N53)</f>
        <v>0</v>
      </c>
    </row>
    <row r="54" spans="2:15" x14ac:dyDescent="0.3">
      <c r="B54" s="54" t="s">
        <v>68</v>
      </c>
      <c r="C54" s="51" t="s">
        <v>300</v>
      </c>
      <c r="D54" s="5" t="s">
        <v>213</v>
      </c>
      <c r="O54" s="7">
        <f>SUM(E54:N54)</f>
        <v>0</v>
      </c>
    </row>
    <row r="55" spans="2:15" x14ac:dyDescent="0.3">
      <c r="B55" s="54" t="s">
        <v>301</v>
      </c>
      <c r="C55" s="51" t="s">
        <v>302</v>
      </c>
      <c r="D55" s="5" t="s">
        <v>154</v>
      </c>
      <c r="O55" s="7">
        <f>SUM(E55:N55)</f>
        <v>0</v>
      </c>
    </row>
    <row r="56" spans="2:15" x14ac:dyDescent="0.3">
      <c r="B56" s="54" t="s">
        <v>125</v>
      </c>
      <c r="C56" s="51" t="s">
        <v>148</v>
      </c>
      <c r="D56" s="5" t="s">
        <v>209</v>
      </c>
      <c r="O56" s="7">
        <f>SUM(E56:N56)</f>
        <v>0</v>
      </c>
    </row>
    <row r="57" spans="2:15" x14ac:dyDescent="0.3">
      <c r="B57" s="54" t="s">
        <v>303</v>
      </c>
      <c r="C57" s="51" t="s">
        <v>304</v>
      </c>
      <c r="D57" s="5" t="s">
        <v>154</v>
      </c>
      <c r="O57" s="7">
        <f>SUM(E57:N57)</f>
        <v>0</v>
      </c>
    </row>
    <row r="58" spans="2:15" x14ac:dyDescent="0.3">
      <c r="B58" s="54" t="s">
        <v>305</v>
      </c>
      <c r="C58" s="51" t="s">
        <v>306</v>
      </c>
      <c r="D58" s="5" t="s">
        <v>230</v>
      </c>
      <c r="O58" s="7">
        <f>SUM(E58:N58)</f>
        <v>0</v>
      </c>
    </row>
    <row r="59" spans="2:15" x14ac:dyDescent="0.3">
      <c r="B59" s="54" t="s">
        <v>271</v>
      </c>
      <c r="C59" s="51" t="s">
        <v>140</v>
      </c>
      <c r="D59" s="5" t="s">
        <v>154</v>
      </c>
      <c r="O59" s="7">
        <f>SUM(E59:N59)</f>
        <v>0</v>
      </c>
    </row>
    <row r="60" spans="2:15" x14ac:dyDescent="0.3">
      <c r="B60" s="54" t="s">
        <v>307</v>
      </c>
      <c r="C60" s="51" t="s">
        <v>308</v>
      </c>
      <c r="D60" s="5" t="s">
        <v>154</v>
      </c>
      <c r="O60" s="7">
        <f>SUM(E60:N60)</f>
        <v>0</v>
      </c>
    </row>
    <row r="61" spans="2:15" x14ac:dyDescent="0.3">
      <c r="B61" s="64" t="s">
        <v>309</v>
      </c>
      <c r="C61" s="65" t="s">
        <v>310</v>
      </c>
      <c r="D61" s="66" t="s">
        <v>213</v>
      </c>
      <c r="O61" s="7">
        <f>SUM(E61:N61)</f>
        <v>0</v>
      </c>
    </row>
    <row r="62" spans="2:15" x14ac:dyDescent="0.3">
      <c r="B62" s="54" t="s">
        <v>311</v>
      </c>
      <c r="C62" s="51" t="s">
        <v>287</v>
      </c>
      <c r="D62" s="5" t="s">
        <v>154</v>
      </c>
      <c r="O62" s="7">
        <f>SUM(E62:N62)</f>
        <v>0</v>
      </c>
    </row>
    <row r="63" spans="2:15" x14ac:dyDescent="0.3">
      <c r="B63" s="54" t="s">
        <v>312</v>
      </c>
      <c r="C63" s="51" t="s">
        <v>313</v>
      </c>
      <c r="D63" s="5" t="s">
        <v>215</v>
      </c>
      <c r="O63" s="7">
        <f>SUM(E63:N63)</f>
        <v>0</v>
      </c>
    </row>
    <row r="64" spans="2:15" x14ac:dyDescent="0.3">
      <c r="B64" s="54" t="s">
        <v>466</v>
      </c>
      <c r="C64" s="51" t="s">
        <v>27</v>
      </c>
      <c r="D64" s="5" t="s">
        <v>211</v>
      </c>
      <c r="O64" s="7">
        <f>SUM(E64:N64)</f>
        <v>0</v>
      </c>
    </row>
    <row r="65" spans="2:15" x14ac:dyDescent="0.3">
      <c r="B65" s="54" t="s">
        <v>160</v>
      </c>
      <c r="C65" s="51" t="s">
        <v>161</v>
      </c>
      <c r="D65" s="5" t="s">
        <v>208</v>
      </c>
      <c r="O65" s="7">
        <f>SUM(E65:N65)</f>
        <v>0</v>
      </c>
    </row>
    <row r="66" spans="2:15" x14ac:dyDescent="0.3">
      <c r="B66" s="54" t="s">
        <v>272</v>
      </c>
      <c r="C66" s="51" t="s">
        <v>273</v>
      </c>
      <c r="D66" s="5" t="s">
        <v>209</v>
      </c>
      <c r="O66" s="7">
        <f>SUM(E66:N66)</f>
        <v>0</v>
      </c>
    </row>
    <row r="67" spans="2:15" x14ac:dyDescent="0.3">
      <c r="B67" s="54" t="s">
        <v>45</v>
      </c>
      <c r="C67" s="51" t="s">
        <v>95</v>
      </c>
      <c r="D67" s="5" t="s">
        <v>216</v>
      </c>
      <c r="O67" s="7">
        <f>SUM(E67:N67)</f>
        <v>0</v>
      </c>
    </row>
    <row r="68" spans="2:15" x14ac:dyDescent="0.3">
      <c r="B68" s="54" t="s">
        <v>314</v>
      </c>
      <c r="C68" s="51" t="s">
        <v>291</v>
      </c>
      <c r="D68" s="5" t="s">
        <v>208</v>
      </c>
      <c r="O68" s="7">
        <f>SUM(E68:N68)</f>
        <v>0</v>
      </c>
    </row>
    <row r="69" spans="2:15" x14ac:dyDescent="0.3">
      <c r="B69" s="54" t="s">
        <v>315</v>
      </c>
      <c r="C69" s="51" t="s">
        <v>316</v>
      </c>
      <c r="D69" s="5" t="s">
        <v>154</v>
      </c>
      <c r="O69" s="7">
        <f>SUM(E69:N69)</f>
        <v>0</v>
      </c>
    </row>
    <row r="70" spans="2:15" x14ac:dyDescent="0.3">
      <c r="B70" s="54" t="s">
        <v>131</v>
      </c>
      <c r="C70" s="51" t="s">
        <v>142</v>
      </c>
      <c r="D70" s="5" t="s">
        <v>208</v>
      </c>
      <c r="O70" s="7">
        <f>SUM(E70:N70)</f>
        <v>0</v>
      </c>
    </row>
    <row r="71" spans="2:15" x14ac:dyDescent="0.3">
      <c r="B71" s="54" t="s">
        <v>317</v>
      </c>
      <c r="C71" s="51" t="s">
        <v>145</v>
      </c>
      <c r="D71" s="5" t="s">
        <v>154</v>
      </c>
      <c r="O71" s="7">
        <f>SUM(E71:N71)</f>
        <v>0</v>
      </c>
    </row>
    <row r="72" spans="2:15" x14ac:dyDescent="0.3">
      <c r="B72" s="54" t="s">
        <v>318</v>
      </c>
      <c r="C72" s="51" t="s">
        <v>319</v>
      </c>
      <c r="D72" s="5" t="s">
        <v>154</v>
      </c>
      <c r="O72" s="7">
        <f>SUM(E72:N72)</f>
        <v>0</v>
      </c>
    </row>
    <row r="73" spans="2:15" x14ac:dyDescent="0.3">
      <c r="B73" s="54" t="s">
        <v>322</v>
      </c>
      <c r="C73" s="51" t="s">
        <v>323</v>
      </c>
      <c r="D73" s="5" t="s">
        <v>154</v>
      </c>
      <c r="O73" s="7">
        <f>SUM(E73:N73)</f>
        <v>0</v>
      </c>
    </row>
    <row r="74" spans="2:15" x14ac:dyDescent="0.3">
      <c r="B74" s="54" t="s">
        <v>325</v>
      </c>
      <c r="C74" s="51" t="s">
        <v>306</v>
      </c>
      <c r="D74" s="5" t="s">
        <v>215</v>
      </c>
      <c r="O74" s="7">
        <f>SUM(E74:N74)</f>
        <v>0</v>
      </c>
    </row>
    <row r="75" spans="2:15" x14ac:dyDescent="0.3">
      <c r="B75" s="54" t="s">
        <v>326</v>
      </c>
      <c r="C75" s="51" t="s">
        <v>16</v>
      </c>
      <c r="D75" s="5" t="s">
        <v>208</v>
      </c>
      <c r="O75" s="7">
        <f>SUM(E75:N75)</f>
        <v>0</v>
      </c>
    </row>
    <row r="76" spans="2:15" x14ac:dyDescent="0.3">
      <c r="B76" s="54" t="s">
        <v>327</v>
      </c>
      <c r="C76" s="51" t="s">
        <v>276</v>
      </c>
      <c r="D76" s="5" t="s">
        <v>210</v>
      </c>
      <c r="O76" s="7">
        <f>SUM(E76:N76)</f>
        <v>0</v>
      </c>
    </row>
    <row r="77" spans="2:15" x14ac:dyDescent="0.3">
      <c r="B77" s="61" t="s">
        <v>328</v>
      </c>
      <c r="C77" s="62" t="s">
        <v>329</v>
      </c>
      <c r="D77" s="63" t="s">
        <v>154</v>
      </c>
      <c r="O77" s="7">
        <f>SUM(E77:N77)</f>
        <v>0</v>
      </c>
    </row>
    <row r="78" spans="2:15" x14ac:dyDescent="0.3">
      <c r="B78" s="61" t="s">
        <v>330</v>
      </c>
      <c r="C78" s="62" t="s">
        <v>331</v>
      </c>
      <c r="D78" s="63" t="s">
        <v>154</v>
      </c>
      <c r="O78" s="7">
        <f>SUM(E78:N78)</f>
        <v>0</v>
      </c>
    </row>
    <row r="79" spans="2:15" x14ac:dyDescent="0.3">
      <c r="B79" s="61" t="s">
        <v>332</v>
      </c>
      <c r="C79" s="62" t="s">
        <v>333</v>
      </c>
      <c r="D79" s="63" t="s">
        <v>154</v>
      </c>
      <c r="O79" s="7">
        <f>SUM(E79:N79)</f>
        <v>0</v>
      </c>
    </row>
    <row r="80" spans="2:15" x14ac:dyDescent="0.3">
      <c r="B80" s="61" t="s">
        <v>92</v>
      </c>
      <c r="C80" s="62" t="s">
        <v>93</v>
      </c>
      <c r="D80" s="63" t="s">
        <v>154</v>
      </c>
      <c r="O80" s="7">
        <f>SUM(E80:N80)</f>
        <v>0</v>
      </c>
    </row>
    <row r="81" spans="2:15" x14ac:dyDescent="0.3">
      <c r="B81" s="61" t="s">
        <v>222</v>
      </c>
      <c r="C81" s="62" t="s">
        <v>220</v>
      </c>
      <c r="D81" s="63" t="s">
        <v>210</v>
      </c>
      <c r="O81" s="7">
        <f>SUM(E81:N81)</f>
        <v>0</v>
      </c>
    </row>
    <row r="82" spans="2:15" x14ac:dyDescent="0.3">
      <c r="B82" s="61" t="s">
        <v>334</v>
      </c>
      <c r="C82" s="62" t="s">
        <v>335</v>
      </c>
      <c r="D82" s="63" t="s">
        <v>208</v>
      </c>
      <c r="O82" s="7">
        <f>SUM(E82:N82)</f>
        <v>0</v>
      </c>
    </row>
    <row r="83" spans="2:15" x14ac:dyDescent="0.3">
      <c r="B83" s="54" t="s">
        <v>336</v>
      </c>
      <c r="C83" s="51" t="s">
        <v>268</v>
      </c>
      <c r="D83" s="5" t="s">
        <v>154</v>
      </c>
      <c r="O83" s="7">
        <f>SUM(E83:N83)</f>
        <v>0</v>
      </c>
    </row>
    <row r="84" spans="2:15" x14ac:dyDescent="0.3">
      <c r="B84" s="54" t="s">
        <v>489</v>
      </c>
      <c r="C84" s="51" t="s">
        <v>488</v>
      </c>
      <c r="D84" s="5" t="s">
        <v>208</v>
      </c>
      <c r="O84" s="7">
        <f>SUM(E84:N84)</f>
        <v>0</v>
      </c>
    </row>
    <row r="85" spans="2:15" x14ac:dyDescent="0.3">
      <c r="B85" s="54" t="s">
        <v>277</v>
      </c>
      <c r="C85" s="51" t="s">
        <v>274</v>
      </c>
      <c r="D85" s="5" t="s">
        <v>154</v>
      </c>
      <c r="O85" s="7">
        <f>SUM(E85:N85)</f>
        <v>0</v>
      </c>
    </row>
    <row r="86" spans="2:15" x14ac:dyDescent="0.3">
      <c r="B86" s="54" t="s">
        <v>337</v>
      </c>
      <c r="C86" s="51" t="s">
        <v>338</v>
      </c>
      <c r="D86" s="5" t="s">
        <v>154</v>
      </c>
      <c r="O86" s="7">
        <f>SUM(E86:N86)</f>
        <v>0</v>
      </c>
    </row>
    <row r="87" spans="2:15" x14ac:dyDescent="0.3">
      <c r="B87" s="54" t="s">
        <v>75</v>
      </c>
      <c r="C87" s="51" t="s">
        <v>76</v>
      </c>
      <c r="D87" s="5" t="s">
        <v>214</v>
      </c>
      <c r="O87" s="7">
        <f>SUM(E87:N87)</f>
        <v>0</v>
      </c>
    </row>
    <row r="88" spans="2:15" x14ac:dyDescent="0.3">
      <c r="B88" s="54" t="s">
        <v>61</v>
      </c>
      <c r="C88" s="51" t="s">
        <v>62</v>
      </c>
      <c r="D88" s="5" t="s">
        <v>209</v>
      </c>
      <c r="O88" s="7">
        <f>SUM(E88:N88)</f>
        <v>0</v>
      </c>
    </row>
    <row r="89" spans="2:15" x14ac:dyDescent="0.3">
      <c r="B89" s="54" t="s">
        <v>339</v>
      </c>
      <c r="C89" s="51" t="s">
        <v>340</v>
      </c>
      <c r="D89" s="5" t="s">
        <v>154</v>
      </c>
      <c r="O89" s="7">
        <f>SUM(E89:N89)</f>
        <v>0</v>
      </c>
    </row>
    <row r="90" spans="2:15" x14ac:dyDescent="0.3">
      <c r="B90" s="54" t="s">
        <v>341</v>
      </c>
      <c r="C90" s="51" t="s">
        <v>103</v>
      </c>
      <c r="D90" s="5" t="s">
        <v>212</v>
      </c>
      <c r="O90" s="7">
        <f>SUM(E90:N90)</f>
        <v>0</v>
      </c>
    </row>
    <row r="91" spans="2:15" x14ac:dyDescent="0.3">
      <c r="B91" s="54" t="s">
        <v>225</v>
      </c>
      <c r="C91" s="51" t="s">
        <v>25</v>
      </c>
      <c r="D91" s="5" t="s">
        <v>208</v>
      </c>
      <c r="O91" s="7">
        <f>SUM(E91:N91)</f>
        <v>0</v>
      </c>
    </row>
    <row r="92" spans="2:15" x14ac:dyDescent="0.3">
      <c r="B92" s="54" t="s">
        <v>226</v>
      </c>
      <c r="C92" s="51" t="s">
        <v>227</v>
      </c>
      <c r="D92" s="5" t="s">
        <v>210</v>
      </c>
      <c r="O92" s="7">
        <f>SUM(E92:N92)</f>
        <v>0</v>
      </c>
    </row>
    <row r="93" spans="2:15" x14ac:dyDescent="0.3">
      <c r="B93" s="54" t="s">
        <v>107</v>
      </c>
      <c r="C93" s="51" t="s">
        <v>108</v>
      </c>
      <c r="D93" s="5" t="s">
        <v>211</v>
      </c>
      <c r="O93" s="7">
        <f>SUM(E93:N93)</f>
        <v>0</v>
      </c>
    </row>
    <row r="94" spans="2:15" x14ac:dyDescent="0.3">
      <c r="B94" s="54" t="s">
        <v>228</v>
      </c>
      <c r="C94" s="51" t="s">
        <v>229</v>
      </c>
      <c r="D94" s="5" t="s">
        <v>211</v>
      </c>
      <c r="O94" s="7">
        <f>SUM(E94:N94)</f>
        <v>0</v>
      </c>
    </row>
    <row r="95" spans="2:15" x14ac:dyDescent="0.3">
      <c r="B95" s="54" t="s">
        <v>342</v>
      </c>
      <c r="C95" s="51" t="s">
        <v>343</v>
      </c>
      <c r="D95" s="5" t="s">
        <v>213</v>
      </c>
      <c r="O95" s="7">
        <f>SUM(E95:N95)</f>
        <v>0</v>
      </c>
    </row>
    <row r="96" spans="2:15" x14ac:dyDescent="0.3">
      <c r="B96" s="54"/>
      <c r="C96" s="51"/>
      <c r="O96" s="7"/>
    </row>
    <row r="97" spans="2:15" x14ac:dyDescent="0.3">
      <c r="B97" s="54"/>
      <c r="C97" s="51"/>
      <c r="O97" s="7"/>
    </row>
    <row r="98" spans="2:15" x14ac:dyDescent="0.3">
      <c r="B98" s="54"/>
      <c r="C98" s="51"/>
      <c r="O98" s="7"/>
    </row>
    <row r="99" spans="2:15" x14ac:dyDescent="0.3">
      <c r="B99" s="54"/>
      <c r="C99" s="51"/>
      <c r="O99" s="7"/>
    </row>
    <row r="100" spans="2:15" x14ac:dyDescent="0.3">
      <c r="B100" s="54"/>
      <c r="C100" s="51"/>
      <c r="O100" s="7"/>
    </row>
    <row r="101" spans="2:15" x14ac:dyDescent="0.3">
      <c r="B101" s="54"/>
      <c r="C101" s="51"/>
      <c r="O101" s="7"/>
    </row>
  </sheetData>
  <autoFilter ref="D1:D95" xr:uid="{299BF42A-3EF6-4ACA-847F-0E77A0E5E79D}"/>
  <sortState xmlns:xlrd2="http://schemas.microsoft.com/office/spreadsheetml/2017/richdata2" ref="A1:O101">
    <sortCondition descending="1" ref="O1:O101"/>
  </sortState>
  <mergeCells count="1">
    <mergeCell ref="B1:C1"/>
  </mergeCells>
  <pageMargins left="0.7" right="0.7" top="0.75" bottom="0.75" header="0.51180555555555496" footer="0.51180555555555496"/>
  <pageSetup paperSize="9" firstPageNumber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E12E-305B-4FE1-B5A8-9FAF5DC12F1C}">
  <sheetPr codeName="Feuil10"/>
  <dimension ref="A1:G12"/>
  <sheetViews>
    <sheetView workbookViewId="0"/>
  </sheetViews>
  <sheetFormatPr baseColWidth="10" defaultRowHeight="14.4" x14ac:dyDescent="0.3"/>
  <cols>
    <col min="1" max="1" width="28.88671875" customWidth="1"/>
    <col min="2" max="2" width="6.6640625" style="1" customWidth="1"/>
    <col min="3" max="4" width="22.44140625" style="1" customWidth="1"/>
    <col min="5" max="5" width="6.6640625" style="2" customWidth="1"/>
    <col min="6" max="7" width="22.44140625" style="2" customWidth="1"/>
  </cols>
  <sheetData>
    <row r="1" spans="1:7" ht="15" thickBot="1" x14ac:dyDescent="0.35">
      <c r="A1" s="136" t="s">
        <v>283</v>
      </c>
      <c r="B1" s="197" t="s">
        <v>67</v>
      </c>
      <c r="C1" s="198"/>
      <c r="D1" s="199"/>
      <c r="E1" s="200" t="s">
        <v>69</v>
      </c>
      <c r="F1" s="201"/>
      <c r="G1" s="202"/>
    </row>
    <row r="2" spans="1:7" x14ac:dyDescent="0.3">
      <c r="A2" s="203" t="s">
        <v>90</v>
      </c>
      <c r="B2" s="31">
        <v>1</v>
      </c>
      <c r="C2" s="44"/>
      <c r="D2" s="47"/>
      <c r="E2" s="36">
        <v>1</v>
      </c>
      <c r="F2" s="54"/>
      <c r="G2" s="68"/>
    </row>
    <row r="3" spans="1:7" x14ac:dyDescent="0.3">
      <c r="A3" s="204"/>
      <c r="B3" s="31">
        <v>2</v>
      </c>
      <c r="C3" s="44"/>
      <c r="D3" s="47"/>
      <c r="E3" s="36">
        <v>2</v>
      </c>
      <c r="F3" s="54"/>
      <c r="G3" s="69"/>
    </row>
    <row r="4" spans="1:7" x14ac:dyDescent="0.3">
      <c r="A4" s="204"/>
      <c r="B4" s="31">
        <v>3</v>
      </c>
      <c r="C4" s="44"/>
      <c r="D4" s="47"/>
      <c r="E4" s="36">
        <v>3</v>
      </c>
      <c r="F4" s="54"/>
      <c r="G4" s="69"/>
    </row>
    <row r="5" spans="1:7" x14ac:dyDescent="0.3">
      <c r="A5" s="137" t="s">
        <v>181</v>
      </c>
      <c r="B5" s="35">
        <v>1</v>
      </c>
      <c r="C5" s="80"/>
      <c r="D5" s="81"/>
      <c r="E5" s="34">
        <v>1</v>
      </c>
      <c r="F5" s="76"/>
      <c r="G5" s="77"/>
    </row>
    <row r="6" spans="1:7" x14ac:dyDescent="0.3">
      <c r="A6" s="137" t="s">
        <v>182</v>
      </c>
      <c r="B6" s="32">
        <v>1</v>
      </c>
      <c r="C6" s="70"/>
      <c r="D6" s="71"/>
      <c r="E6" s="42">
        <v>1</v>
      </c>
      <c r="F6" s="76"/>
      <c r="G6" s="77"/>
    </row>
    <row r="7" spans="1:7" x14ac:dyDescent="0.3">
      <c r="A7" s="137" t="s">
        <v>183</v>
      </c>
      <c r="B7" s="32">
        <v>1</v>
      </c>
      <c r="C7" s="70"/>
      <c r="D7" s="71"/>
      <c r="E7" s="42">
        <v>1</v>
      </c>
      <c r="F7" s="76"/>
      <c r="G7" s="77"/>
    </row>
    <row r="8" spans="1:7" x14ac:dyDescent="0.3">
      <c r="A8" s="137" t="s">
        <v>184</v>
      </c>
      <c r="B8" s="32">
        <v>1</v>
      </c>
      <c r="C8" s="70"/>
      <c r="D8" s="71"/>
      <c r="E8" s="42">
        <v>1</v>
      </c>
      <c r="F8" s="76"/>
      <c r="G8" s="77"/>
    </row>
    <row r="9" spans="1:7" x14ac:dyDescent="0.3">
      <c r="A9" s="137" t="s">
        <v>185</v>
      </c>
      <c r="B9" s="32">
        <v>1</v>
      </c>
      <c r="C9" s="70"/>
      <c r="D9" s="71"/>
      <c r="E9" s="42">
        <v>1</v>
      </c>
      <c r="F9" s="76"/>
      <c r="G9" s="77"/>
    </row>
    <row r="10" spans="1:7" x14ac:dyDescent="0.3">
      <c r="A10" s="137" t="s">
        <v>186</v>
      </c>
      <c r="B10" s="32">
        <v>1</v>
      </c>
      <c r="C10" s="72"/>
      <c r="D10" s="73"/>
      <c r="E10" s="42">
        <v>1</v>
      </c>
      <c r="F10" s="76"/>
      <c r="G10" s="77"/>
    </row>
    <row r="11" spans="1:7" x14ac:dyDescent="0.3">
      <c r="A11" s="137" t="s">
        <v>282</v>
      </c>
      <c r="B11" s="32">
        <v>1</v>
      </c>
      <c r="C11" s="70"/>
      <c r="D11" s="71"/>
      <c r="E11" s="42">
        <v>1</v>
      </c>
      <c r="F11" s="82"/>
      <c r="G11" s="83"/>
    </row>
    <row r="12" spans="1:7" ht="15" thickBot="1" x14ac:dyDescent="0.35">
      <c r="A12" s="138" t="s">
        <v>91</v>
      </c>
      <c r="B12" s="33"/>
      <c r="C12" s="74"/>
      <c r="D12" s="75"/>
      <c r="E12" s="43"/>
      <c r="F12" s="78"/>
      <c r="G12" s="79"/>
    </row>
  </sheetData>
  <mergeCells count="3">
    <mergeCell ref="B1:D1"/>
    <mergeCell ref="E1:G1"/>
    <mergeCell ref="A2:A4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C3F9-85A0-42F9-9680-9DE224369ED3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6" t="s">
        <v>401</v>
      </c>
      <c r="B1" s="187"/>
      <c r="C1" s="180" t="s">
        <v>0</v>
      </c>
      <c r="D1" s="181"/>
      <c r="E1" s="181"/>
      <c r="F1" s="181"/>
      <c r="G1" s="181"/>
      <c r="H1" s="181"/>
      <c r="I1" s="182"/>
      <c r="J1" s="183" t="s">
        <v>2</v>
      </c>
      <c r="K1" s="184"/>
      <c r="L1" s="184"/>
      <c r="M1" s="184"/>
      <c r="N1" s="184"/>
      <c r="O1" s="184"/>
      <c r="P1" s="185"/>
    </row>
    <row r="2" spans="1:16" ht="15" thickBot="1" x14ac:dyDescent="0.35">
      <c r="A2" s="186" t="s">
        <v>419</v>
      </c>
      <c r="B2" s="187"/>
      <c r="C2" s="13" t="s">
        <v>116</v>
      </c>
      <c r="D2" s="14" t="s">
        <v>117</v>
      </c>
      <c r="E2" s="38" t="s">
        <v>66</v>
      </c>
      <c r="F2" s="38" t="s">
        <v>416</v>
      </c>
      <c r="G2" s="38" t="s">
        <v>415</v>
      </c>
      <c r="H2" s="38" t="s">
        <v>239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416</v>
      </c>
      <c r="N2" s="11" t="s">
        <v>415</v>
      </c>
      <c r="O2" s="11" t="s">
        <v>239</v>
      </c>
      <c r="P2" s="12" t="s">
        <v>1</v>
      </c>
    </row>
    <row r="3" spans="1:16" ht="15" thickBot="1" x14ac:dyDescent="0.35">
      <c r="A3" s="176">
        <v>45354</v>
      </c>
      <c r="B3" s="177"/>
      <c r="C3" s="85" t="s">
        <v>250</v>
      </c>
      <c r="D3" s="47" t="s">
        <v>251</v>
      </c>
      <c r="E3" s="40">
        <v>16</v>
      </c>
      <c r="F3" s="105">
        <v>2.6053240740740741E-2</v>
      </c>
      <c r="G3" s="40" t="s">
        <v>407</v>
      </c>
      <c r="H3" s="114"/>
      <c r="I3" s="20">
        <v>10</v>
      </c>
      <c r="J3" s="54" t="s">
        <v>162</v>
      </c>
      <c r="K3" s="51" t="s">
        <v>163</v>
      </c>
      <c r="L3" s="41">
        <v>33</v>
      </c>
      <c r="M3" s="109">
        <v>2.7071759259259261E-2</v>
      </c>
      <c r="N3" s="41" t="s">
        <v>407</v>
      </c>
      <c r="O3" s="113"/>
      <c r="P3" s="28">
        <v>10</v>
      </c>
    </row>
    <row r="4" spans="1:16" x14ac:dyDescent="0.3">
      <c r="A4" s="178" t="s">
        <v>420</v>
      </c>
      <c r="B4" s="118" t="s">
        <v>421</v>
      </c>
      <c r="C4" s="84" t="s">
        <v>256</v>
      </c>
      <c r="D4" s="48" t="s">
        <v>257</v>
      </c>
      <c r="E4" s="18">
        <v>18</v>
      </c>
      <c r="F4" s="106">
        <v>2.6053240740740741E-2</v>
      </c>
      <c r="G4" s="18" t="s">
        <v>407</v>
      </c>
      <c r="H4" s="115"/>
      <c r="I4" s="23">
        <v>9</v>
      </c>
      <c r="J4" s="53" t="s">
        <v>223</v>
      </c>
      <c r="K4" s="50" t="s">
        <v>141</v>
      </c>
      <c r="L4" s="5">
        <v>137</v>
      </c>
      <c r="M4" s="110">
        <v>3.4745370370370371E-2</v>
      </c>
      <c r="N4" s="5" t="s">
        <v>407</v>
      </c>
      <c r="O4" s="113"/>
      <c r="P4" s="28">
        <v>9</v>
      </c>
    </row>
    <row r="5" spans="1:16" ht="15" thickBot="1" x14ac:dyDescent="0.35">
      <c r="A5" s="179"/>
      <c r="B5" s="119" t="s">
        <v>422</v>
      </c>
      <c r="C5" s="85" t="s">
        <v>94</v>
      </c>
      <c r="D5" s="47" t="s">
        <v>48</v>
      </c>
      <c r="E5" s="18">
        <v>32</v>
      </c>
      <c r="F5" s="106">
        <v>2.7037037037037037E-2</v>
      </c>
      <c r="G5" s="18" t="s">
        <v>407</v>
      </c>
      <c r="H5" s="115"/>
      <c r="I5" s="23">
        <v>8</v>
      </c>
      <c r="J5" s="54" t="s">
        <v>130</v>
      </c>
      <c r="K5" s="51" t="s">
        <v>16</v>
      </c>
      <c r="L5" s="5">
        <v>138</v>
      </c>
      <c r="M5" s="110">
        <v>3.4745370370370371E-2</v>
      </c>
      <c r="N5" s="5" t="s">
        <v>407</v>
      </c>
      <c r="O5" s="113"/>
      <c r="P5" s="28">
        <v>8</v>
      </c>
    </row>
    <row r="6" spans="1:16" x14ac:dyDescent="0.3">
      <c r="A6" s="120" t="s">
        <v>413</v>
      </c>
      <c r="B6" s="122" t="s">
        <v>414</v>
      </c>
      <c r="C6" s="85" t="s">
        <v>387</v>
      </c>
      <c r="D6" s="47" t="s">
        <v>198</v>
      </c>
      <c r="E6" s="18">
        <v>41</v>
      </c>
      <c r="F6" s="106">
        <v>2.7546296296296298E-2</v>
      </c>
      <c r="G6" s="18" t="s">
        <v>407</v>
      </c>
      <c r="H6" s="115"/>
      <c r="I6" s="23">
        <v>7</v>
      </c>
      <c r="J6" s="54" t="s">
        <v>34</v>
      </c>
      <c r="K6" s="51" t="s">
        <v>174</v>
      </c>
      <c r="L6" s="5">
        <v>179</v>
      </c>
      <c r="M6" s="110">
        <v>3.8437499999999999E-2</v>
      </c>
      <c r="N6" s="5" t="s">
        <v>407</v>
      </c>
      <c r="O6" s="113"/>
      <c r="P6" s="28">
        <v>7</v>
      </c>
    </row>
    <row r="7" spans="1:16" x14ac:dyDescent="0.3">
      <c r="A7" s="95" t="s">
        <v>407</v>
      </c>
      <c r="B7" s="92">
        <v>235</v>
      </c>
      <c r="C7" s="85" t="s">
        <v>82</v>
      </c>
      <c r="D7" s="47" t="s">
        <v>187</v>
      </c>
      <c r="E7" s="18">
        <v>54</v>
      </c>
      <c r="F7" s="106">
        <v>2.855324074074074E-2</v>
      </c>
      <c r="G7" s="18" t="s">
        <v>407</v>
      </c>
      <c r="H7" s="115"/>
      <c r="I7" s="23">
        <v>6</v>
      </c>
      <c r="J7" s="54"/>
      <c r="K7" s="51"/>
      <c r="L7" s="5"/>
      <c r="M7" s="110"/>
      <c r="N7" s="5"/>
      <c r="O7" s="102"/>
      <c r="P7" s="28"/>
    </row>
    <row r="8" spans="1:16" x14ac:dyDescent="0.3">
      <c r="A8" s="95"/>
      <c r="B8" s="92"/>
      <c r="C8" s="85" t="s">
        <v>13</v>
      </c>
      <c r="D8" s="47" t="s">
        <v>188</v>
      </c>
      <c r="E8" s="18">
        <v>60</v>
      </c>
      <c r="F8" s="106">
        <v>2.9131944444444443E-2</v>
      </c>
      <c r="G8" s="18" t="s">
        <v>407</v>
      </c>
      <c r="H8" s="115"/>
      <c r="I8" s="23">
        <v>5</v>
      </c>
      <c r="J8" s="54"/>
      <c r="K8" s="51"/>
      <c r="L8" s="5"/>
      <c r="M8" s="110"/>
      <c r="N8" s="5"/>
      <c r="O8" s="102"/>
      <c r="P8" s="28"/>
    </row>
    <row r="9" spans="1:16" x14ac:dyDescent="0.3">
      <c r="A9" s="95"/>
      <c r="B9" s="92"/>
      <c r="C9" s="84" t="s">
        <v>97</v>
      </c>
      <c r="D9" s="48" t="s">
        <v>98</v>
      </c>
      <c r="E9" s="18">
        <v>105</v>
      </c>
      <c r="F9" s="106">
        <v>3.2060185185185185E-2</v>
      </c>
      <c r="G9" s="18" t="s">
        <v>407</v>
      </c>
      <c r="H9" s="115"/>
      <c r="I9" s="23">
        <v>4</v>
      </c>
      <c r="J9" s="54"/>
      <c r="K9" s="51"/>
      <c r="L9" s="5"/>
      <c r="M9" s="110"/>
      <c r="N9" s="5"/>
      <c r="O9" s="102"/>
      <c r="P9" s="28"/>
    </row>
    <row r="10" spans="1:16" x14ac:dyDescent="0.3">
      <c r="A10" s="95"/>
      <c r="B10" s="92"/>
      <c r="C10" s="85" t="s">
        <v>45</v>
      </c>
      <c r="D10" s="47" t="s">
        <v>46</v>
      </c>
      <c r="E10" s="18">
        <v>146</v>
      </c>
      <c r="F10" s="106">
        <v>3.5590277777777776E-2</v>
      </c>
      <c r="G10" s="18" t="s">
        <v>407</v>
      </c>
      <c r="H10" s="115"/>
      <c r="I10" s="23">
        <v>3</v>
      </c>
      <c r="J10" s="54"/>
      <c r="K10" s="51"/>
      <c r="L10" s="5"/>
      <c r="M10" s="110"/>
      <c r="N10" s="5"/>
      <c r="O10" s="102"/>
      <c r="P10" s="28"/>
    </row>
    <row r="11" spans="1:16" x14ac:dyDescent="0.3">
      <c r="A11" s="95"/>
      <c r="B11" s="92"/>
      <c r="C11" s="85"/>
      <c r="D11" s="47"/>
      <c r="E11" s="18"/>
      <c r="F11" s="106"/>
      <c r="G11" s="18"/>
      <c r="H11" s="90"/>
      <c r="I11" s="23"/>
      <c r="J11" s="54"/>
      <c r="K11" s="51"/>
      <c r="L11" s="5"/>
      <c r="M11" s="110"/>
      <c r="N11" s="5"/>
      <c r="O11" s="102"/>
      <c r="P11" s="28"/>
    </row>
    <row r="12" spans="1:16" x14ac:dyDescent="0.3">
      <c r="A12" s="95"/>
      <c r="B12" s="92"/>
      <c r="C12" s="85"/>
      <c r="D12" s="47"/>
      <c r="E12" s="18"/>
      <c r="F12" s="106"/>
      <c r="G12" s="18"/>
      <c r="H12" s="90"/>
      <c r="I12" s="23"/>
      <c r="J12" s="54"/>
      <c r="K12" s="51"/>
      <c r="L12" s="5"/>
      <c r="M12" s="110"/>
      <c r="N12" s="5"/>
      <c r="O12" s="102"/>
      <c r="P12" s="28"/>
    </row>
    <row r="13" spans="1:16" x14ac:dyDescent="0.3">
      <c r="A13" s="95"/>
      <c r="B13" s="92"/>
      <c r="C13" s="85"/>
      <c r="D13" s="47"/>
      <c r="E13" s="18"/>
      <c r="F13" s="106"/>
      <c r="G13" s="18"/>
      <c r="H13" s="90"/>
      <c r="I13" s="23"/>
      <c r="J13" s="54"/>
      <c r="K13" s="51"/>
      <c r="L13" s="5"/>
      <c r="M13" s="110"/>
      <c r="N13" s="5"/>
      <c r="O13" s="102"/>
      <c r="P13" s="28"/>
    </row>
    <row r="14" spans="1:16" x14ac:dyDescent="0.3">
      <c r="A14" s="95"/>
      <c r="B14" s="92"/>
      <c r="C14" s="85"/>
      <c r="D14" s="47"/>
      <c r="E14" s="18"/>
      <c r="F14" s="106"/>
      <c r="G14" s="18"/>
      <c r="H14" s="90"/>
      <c r="I14" s="23"/>
      <c r="J14" s="54"/>
      <c r="K14" s="51"/>
      <c r="L14" s="5"/>
      <c r="M14" s="110"/>
      <c r="N14" s="5"/>
      <c r="O14" s="102"/>
      <c r="P14" s="28"/>
    </row>
    <row r="15" spans="1:16" x14ac:dyDescent="0.3">
      <c r="A15" s="95"/>
      <c r="B15" s="92"/>
      <c r="C15" s="85"/>
      <c r="D15" s="47"/>
      <c r="E15" s="18"/>
      <c r="F15" s="106"/>
      <c r="G15" s="18"/>
      <c r="H15" s="90"/>
      <c r="I15" s="23"/>
      <c r="J15" s="54"/>
      <c r="K15" s="51"/>
      <c r="L15" s="27"/>
      <c r="M15" s="111"/>
      <c r="N15" s="5"/>
      <c r="O15" s="102"/>
      <c r="P15" s="28"/>
    </row>
    <row r="16" spans="1:16" x14ac:dyDescent="0.3">
      <c r="A16" s="95"/>
      <c r="B16" s="92"/>
      <c r="C16" s="85"/>
      <c r="D16" s="47"/>
      <c r="E16" s="18"/>
      <c r="F16" s="106"/>
      <c r="G16" s="18"/>
      <c r="H16" s="90"/>
      <c r="I16" s="23"/>
      <c r="J16" s="54"/>
      <c r="K16" s="51"/>
      <c r="L16" s="27"/>
      <c r="M16" s="111"/>
      <c r="N16" s="5"/>
      <c r="O16" s="102"/>
      <c r="P16" s="28"/>
    </row>
    <row r="17" spans="1:16" x14ac:dyDescent="0.3">
      <c r="A17" s="95"/>
      <c r="B17" s="92"/>
      <c r="C17" s="85"/>
      <c r="D17" s="47"/>
      <c r="E17" s="18"/>
      <c r="F17" s="106"/>
      <c r="G17" s="18"/>
      <c r="H17" s="90"/>
      <c r="I17" s="23"/>
      <c r="J17" s="54"/>
      <c r="K17" s="51"/>
      <c r="L17" s="27"/>
      <c r="M17" s="111"/>
      <c r="N17" s="5"/>
      <c r="O17" s="102"/>
      <c r="P17" s="28"/>
    </row>
    <row r="18" spans="1:16" x14ac:dyDescent="0.3">
      <c r="A18" s="95"/>
      <c r="B18" s="92"/>
      <c r="C18" s="85"/>
      <c r="D18" s="47"/>
      <c r="E18" s="18"/>
      <c r="F18" s="106"/>
      <c r="G18" s="18"/>
      <c r="H18" s="90"/>
      <c r="I18" s="23"/>
      <c r="J18" s="54"/>
      <c r="K18" s="51"/>
      <c r="L18" s="27"/>
      <c r="M18" s="111"/>
      <c r="N18" s="5"/>
      <c r="O18" s="102"/>
      <c r="P18" s="28"/>
    </row>
    <row r="19" spans="1:16" x14ac:dyDescent="0.3">
      <c r="A19" s="95"/>
      <c r="B19" s="92"/>
      <c r="C19" s="85"/>
      <c r="D19" s="47"/>
      <c r="E19" s="18"/>
      <c r="F19" s="106"/>
      <c r="G19" s="18"/>
      <c r="H19" s="90"/>
      <c r="I19" s="23"/>
      <c r="L19" s="27"/>
      <c r="M19" s="111"/>
      <c r="N19" s="27"/>
      <c r="O19" s="103"/>
      <c r="P19" s="28"/>
    </row>
    <row r="20" spans="1:16" x14ac:dyDescent="0.3">
      <c r="A20" s="95"/>
      <c r="B20" s="92"/>
      <c r="C20" s="85"/>
      <c r="D20" s="47"/>
      <c r="E20" s="18"/>
      <c r="F20" s="106"/>
      <c r="G20" s="18"/>
      <c r="H20" s="90"/>
      <c r="I20" s="23"/>
      <c r="L20" s="27"/>
      <c r="M20" s="111"/>
      <c r="N20" s="27"/>
      <c r="O20" s="103"/>
      <c r="P20" s="28"/>
    </row>
    <row r="21" spans="1:16" x14ac:dyDescent="0.3">
      <c r="A21" s="95"/>
      <c r="B21" s="92"/>
      <c r="C21" s="85"/>
      <c r="D21" s="47"/>
      <c r="E21" s="18"/>
      <c r="F21" s="106"/>
      <c r="G21" s="18"/>
      <c r="H21" s="90"/>
      <c r="I21" s="23"/>
      <c r="L21" s="27"/>
      <c r="M21" s="111"/>
      <c r="N21" s="27"/>
      <c r="O21" s="103"/>
      <c r="P21" s="28"/>
    </row>
    <row r="22" spans="1:16" x14ac:dyDescent="0.3">
      <c r="A22" s="95"/>
      <c r="B22" s="92"/>
      <c r="C22" s="85"/>
      <c r="D22" s="47"/>
      <c r="E22" s="18"/>
      <c r="F22" s="106"/>
      <c r="G22" s="18"/>
      <c r="H22" s="90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6"/>
      <c r="D23" s="48"/>
      <c r="E23" s="18"/>
      <c r="F23" s="106"/>
      <c r="G23" s="18"/>
      <c r="H23" s="90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90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90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90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7"/>
      <c r="D27" s="39"/>
      <c r="E27" s="18"/>
      <c r="F27" s="106"/>
      <c r="G27" s="18"/>
      <c r="H27" s="90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7718-35A2-4BB9-8091-7B0FB97DFCD1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6" t="s">
        <v>402</v>
      </c>
      <c r="B1" s="187"/>
      <c r="C1" s="180" t="s">
        <v>0</v>
      </c>
      <c r="D1" s="181"/>
      <c r="E1" s="181"/>
      <c r="F1" s="181"/>
      <c r="G1" s="181"/>
      <c r="H1" s="181"/>
      <c r="I1" s="182"/>
      <c r="J1" s="183" t="s">
        <v>2</v>
      </c>
      <c r="K1" s="184"/>
      <c r="L1" s="184"/>
      <c r="M1" s="184"/>
      <c r="N1" s="184"/>
      <c r="O1" s="184"/>
      <c r="P1" s="185"/>
    </row>
    <row r="2" spans="1:16" ht="15" thickBot="1" x14ac:dyDescent="0.35">
      <c r="A2" s="186" t="s">
        <v>423</v>
      </c>
      <c r="B2" s="187"/>
      <c r="C2" s="13" t="s">
        <v>116</v>
      </c>
      <c r="D2" s="14" t="s">
        <v>117</v>
      </c>
      <c r="E2" s="38" t="s">
        <v>66</v>
      </c>
      <c r="F2" s="38" t="s">
        <v>416</v>
      </c>
      <c r="G2" s="38" t="s">
        <v>415</v>
      </c>
      <c r="H2" s="38" t="s">
        <v>239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416</v>
      </c>
      <c r="N2" s="11" t="s">
        <v>415</v>
      </c>
      <c r="O2" s="11" t="s">
        <v>239</v>
      </c>
      <c r="P2" s="12" t="s">
        <v>1</v>
      </c>
    </row>
    <row r="3" spans="1:16" ht="15" thickBot="1" x14ac:dyDescent="0.35">
      <c r="A3" s="176">
        <v>45375</v>
      </c>
      <c r="B3" s="188"/>
      <c r="C3" s="129" t="s">
        <v>94</v>
      </c>
      <c r="D3" s="130" t="s">
        <v>48</v>
      </c>
      <c r="E3" s="40">
        <v>15</v>
      </c>
      <c r="F3" s="105">
        <v>5.1342592592592592E-2</v>
      </c>
      <c r="G3" s="40" t="s">
        <v>424</v>
      </c>
      <c r="H3" s="134">
        <v>1.3146362839614373E-2</v>
      </c>
      <c r="I3" s="20">
        <v>23</v>
      </c>
      <c r="J3" s="125" t="s">
        <v>119</v>
      </c>
      <c r="K3" s="51" t="s">
        <v>141</v>
      </c>
      <c r="L3" s="5">
        <v>2</v>
      </c>
      <c r="M3" s="110">
        <v>0.12743055555555555</v>
      </c>
      <c r="N3" s="5" t="s">
        <v>428</v>
      </c>
      <c r="O3" s="132">
        <v>3.2258064516129031E-2</v>
      </c>
      <c r="P3" s="28">
        <v>16</v>
      </c>
    </row>
    <row r="4" spans="1:16" x14ac:dyDescent="0.3">
      <c r="A4" s="178" t="s">
        <v>439</v>
      </c>
      <c r="B4" s="118" t="s">
        <v>429</v>
      </c>
      <c r="C4" s="85" t="s">
        <v>82</v>
      </c>
      <c r="D4" s="47" t="s">
        <v>187</v>
      </c>
      <c r="E4" s="18">
        <v>2</v>
      </c>
      <c r="F4" s="106">
        <v>0.12743055555555555</v>
      </c>
      <c r="G4" s="18" t="s">
        <v>428</v>
      </c>
      <c r="H4" s="135">
        <v>3.2258064516129031E-2</v>
      </c>
      <c r="I4" s="23">
        <v>22</v>
      </c>
      <c r="J4" s="125" t="s">
        <v>31</v>
      </c>
      <c r="K4" s="51" t="s">
        <v>29</v>
      </c>
      <c r="L4" s="5">
        <v>191</v>
      </c>
      <c r="M4" s="110">
        <v>6.6111111111111107E-2</v>
      </c>
      <c r="N4" s="5" t="s">
        <v>424</v>
      </c>
      <c r="O4" s="132">
        <v>0.16739702015775634</v>
      </c>
      <c r="P4" s="28">
        <v>15</v>
      </c>
    </row>
    <row r="5" spans="1:16" ht="15" thickBot="1" x14ac:dyDescent="0.35">
      <c r="A5" s="179"/>
      <c r="B5" s="119" t="s">
        <v>440</v>
      </c>
      <c r="C5" s="85" t="s">
        <v>112</v>
      </c>
      <c r="D5" s="47" t="s">
        <v>113</v>
      </c>
      <c r="E5" s="18">
        <v>39</v>
      </c>
      <c r="F5" s="106">
        <v>5.5393518518518516E-2</v>
      </c>
      <c r="G5" s="18" t="s">
        <v>424</v>
      </c>
      <c r="H5" s="135">
        <v>3.4180543382997371E-2</v>
      </c>
      <c r="I5" s="23">
        <v>21</v>
      </c>
      <c r="J5" s="125" t="s">
        <v>11</v>
      </c>
      <c r="K5" s="51" t="s">
        <v>218</v>
      </c>
      <c r="L5" s="5">
        <v>230</v>
      </c>
      <c r="M5" s="110">
        <v>6.7534722222222218E-2</v>
      </c>
      <c r="N5" s="5" t="s">
        <v>424</v>
      </c>
      <c r="O5" s="132">
        <v>0.20157756354075373</v>
      </c>
      <c r="P5" s="28">
        <v>14</v>
      </c>
    </row>
    <row r="6" spans="1:16" x14ac:dyDescent="0.3">
      <c r="A6" s="120" t="s">
        <v>413</v>
      </c>
      <c r="B6" s="122" t="s">
        <v>414</v>
      </c>
      <c r="C6" s="85" t="s">
        <v>14</v>
      </c>
      <c r="D6" s="47" t="s">
        <v>201</v>
      </c>
      <c r="E6" s="18">
        <v>42</v>
      </c>
      <c r="F6" s="106">
        <v>5.6122685185185185E-2</v>
      </c>
      <c r="G6" s="18" t="s">
        <v>424</v>
      </c>
      <c r="H6" s="135">
        <v>3.6809815950920248E-2</v>
      </c>
      <c r="I6" s="23">
        <v>20</v>
      </c>
      <c r="J6" s="125" t="s">
        <v>139</v>
      </c>
      <c r="K6" s="51" t="s">
        <v>152</v>
      </c>
      <c r="L6" s="5">
        <v>185</v>
      </c>
      <c r="M6" s="110">
        <v>0.15436342592592592</v>
      </c>
      <c r="N6" s="5" t="s">
        <v>426</v>
      </c>
      <c r="O6" s="132">
        <v>0.21046643913538113</v>
      </c>
      <c r="P6" s="28">
        <v>13</v>
      </c>
    </row>
    <row r="7" spans="1:16" x14ac:dyDescent="0.3">
      <c r="A7" s="95" t="s">
        <v>424</v>
      </c>
      <c r="B7" s="92">
        <v>1141</v>
      </c>
      <c r="C7" s="85" t="s">
        <v>233</v>
      </c>
      <c r="D7" s="47" t="s">
        <v>234</v>
      </c>
      <c r="E7" s="18">
        <v>6</v>
      </c>
      <c r="F7" s="106">
        <v>0.12841435185185185</v>
      </c>
      <c r="G7" s="18" t="s">
        <v>427</v>
      </c>
      <c r="H7" s="135">
        <v>4.1095890410958902E-2</v>
      </c>
      <c r="I7" s="23">
        <v>19</v>
      </c>
      <c r="J7" s="125" t="s">
        <v>12</v>
      </c>
      <c r="K7" s="51" t="s">
        <v>221</v>
      </c>
      <c r="L7" s="5">
        <v>252</v>
      </c>
      <c r="M7" s="110">
        <v>0.15947916666666667</v>
      </c>
      <c r="N7" s="5" t="s">
        <v>426</v>
      </c>
      <c r="O7" s="132">
        <v>0.28668941979522183</v>
      </c>
      <c r="P7" s="28">
        <v>12</v>
      </c>
    </row>
    <row r="8" spans="1:16" x14ac:dyDescent="0.3">
      <c r="A8" s="95" t="s">
        <v>425</v>
      </c>
      <c r="B8" s="92">
        <v>326</v>
      </c>
      <c r="C8" s="85" t="s">
        <v>13</v>
      </c>
      <c r="D8" s="47" t="s">
        <v>188</v>
      </c>
      <c r="E8" s="18">
        <v>6</v>
      </c>
      <c r="F8" s="106">
        <v>0.12841435185185185</v>
      </c>
      <c r="G8" s="18" t="s">
        <v>427</v>
      </c>
      <c r="H8" s="135">
        <v>4.1095890410958902E-2</v>
      </c>
      <c r="I8" s="23">
        <v>19</v>
      </c>
      <c r="J8" s="126" t="s">
        <v>72</v>
      </c>
      <c r="K8" s="65" t="s">
        <v>266</v>
      </c>
      <c r="L8" s="5">
        <v>357</v>
      </c>
      <c r="M8" s="110">
        <v>0.16591435185185185</v>
      </c>
      <c r="N8" s="5" t="s">
        <v>426</v>
      </c>
      <c r="O8" s="132">
        <v>0.4061433447098976</v>
      </c>
      <c r="P8" s="28">
        <v>11</v>
      </c>
    </row>
    <row r="9" spans="1:16" x14ac:dyDescent="0.3">
      <c r="A9" s="95" t="s">
        <v>426</v>
      </c>
      <c r="B9" s="92">
        <v>879</v>
      </c>
      <c r="C9" s="85" t="s">
        <v>9</v>
      </c>
      <c r="D9" s="47" t="s">
        <v>10</v>
      </c>
      <c r="E9" s="18">
        <v>57</v>
      </c>
      <c r="F9" s="106">
        <v>5.7905092592592591E-2</v>
      </c>
      <c r="G9" s="18" t="s">
        <v>424</v>
      </c>
      <c r="H9" s="135">
        <v>4.9956178790534621E-2</v>
      </c>
      <c r="I9" s="23">
        <v>18</v>
      </c>
      <c r="J9" s="125" t="s">
        <v>165</v>
      </c>
      <c r="K9" s="51" t="s">
        <v>166</v>
      </c>
      <c r="L9" s="5">
        <v>467</v>
      </c>
      <c r="M9" s="110">
        <v>7.4270833333333328E-2</v>
      </c>
      <c r="N9" s="5" t="s">
        <v>424</v>
      </c>
      <c r="O9" s="132">
        <v>0.40929009640666081</v>
      </c>
      <c r="P9" s="28">
        <v>10</v>
      </c>
    </row>
    <row r="10" spans="1:16" x14ac:dyDescent="0.3">
      <c r="A10" s="95" t="s">
        <v>427</v>
      </c>
      <c r="B10" s="92">
        <v>146</v>
      </c>
      <c r="C10" s="85" t="s">
        <v>7</v>
      </c>
      <c r="D10" s="47" t="s">
        <v>8</v>
      </c>
      <c r="E10" s="18">
        <v>8</v>
      </c>
      <c r="F10" s="106">
        <v>0.12876157407407407</v>
      </c>
      <c r="G10" s="18" t="s">
        <v>427</v>
      </c>
      <c r="H10" s="135">
        <v>5.4794520547945202E-2</v>
      </c>
      <c r="I10" s="23">
        <v>17</v>
      </c>
      <c r="J10" s="125" t="s">
        <v>164</v>
      </c>
      <c r="K10" s="51" t="s">
        <v>41</v>
      </c>
      <c r="L10" s="5">
        <v>516</v>
      </c>
      <c r="M10" s="110">
        <v>7.5462962962962968E-2</v>
      </c>
      <c r="N10" s="5" t="s">
        <v>424</v>
      </c>
      <c r="O10" s="132">
        <v>0.45223488168273446</v>
      </c>
      <c r="P10" s="28">
        <v>9</v>
      </c>
    </row>
    <row r="11" spans="1:16" x14ac:dyDescent="0.3">
      <c r="A11" s="95" t="s">
        <v>428</v>
      </c>
      <c r="B11" s="92">
        <v>62</v>
      </c>
      <c r="C11" s="85" t="s">
        <v>122</v>
      </c>
      <c r="D11" s="47" t="s">
        <v>144</v>
      </c>
      <c r="E11" s="18">
        <v>8</v>
      </c>
      <c r="F11" s="106">
        <v>0.12876157407407407</v>
      </c>
      <c r="G11" s="18" t="s">
        <v>427</v>
      </c>
      <c r="H11" s="135">
        <v>5.4794520547945202E-2</v>
      </c>
      <c r="I11" s="23">
        <v>17</v>
      </c>
      <c r="J11" s="125" t="s">
        <v>79</v>
      </c>
      <c r="K11" s="51" t="s">
        <v>80</v>
      </c>
      <c r="L11" s="5">
        <v>148</v>
      </c>
      <c r="M11" s="110">
        <v>0.13733796296296297</v>
      </c>
      <c r="N11" s="5" t="s">
        <v>425</v>
      </c>
      <c r="O11" s="132">
        <v>0.45398773006134968</v>
      </c>
      <c r="P11" s="28">
        <v>8</v>
      </c>
    </row>
    <row r="12" spans="1:16" x14ac:dyDescent="0.3">
      <c r="A12" s="95"/>
      <c r="B12" s="92"/>
      <c r="C12" s="85" t="s">
        <v>243</v>
      </c>
      <c r="D12" s="47" t="s">
        <v>8</v>
      </c>
      <c r="E12" s="18">
        <v>80</v>
      </c>
      <c r="F12" s="106">
        <v>5.9953703703703703E-2</v>
      </c>
      <c r="G12" s="18" t="s">
        <v>424</v>
      </c>
      <c r="H12" s="135">
        <v>7.0113935144609993E-2</v>
      </c>
      <c r="I12" s="23">
        <v>16</v>
      </c>
      <c r="J12" s="125" t="s">
        <v>324</v>
      </c>
      <c r="K12" s="51" t="s">
        <v>25</v>
      </c>
      <c r="L12" s="5">
        <v>540</v>
      </c>
      <c r="M12" s="110">
        <v>7.5972222222222219E-2</v>
      </c>
      <c r="N12" s="5" t="s">
        <v>424</v>
      </c>
      <c r="O12" s="132">
        <v>0.47326906222611742</v>
      </c>
      <c r="P12" s="28">
        <v>7</v>
      </c>
    </row>
    <row r="13" spans="1:16" x14ac:dyDescent="0.3">
      <c r="A13" s="95"/>
      <c r="B13" s="92"/>
      <c r="C13" s="85" t="s">
        <v>127</v>
      </c>
      <c r="D13" s="47" t="s">
        <v>18</v>
      </c>
      <c r="E13" s="18">
        <v>85</v>
      </c>
      <c r="F13" s="106">
        <v>6.0601851851851851E-2</v>
      </c>
      <c r="G13" s="18" t="s">
        <v>424</v>
      </c>
      <c r="H13" s="135">
        <v>7.4496056091148122E-2</v>
      </c>
      <c r="I13" s="23">
        <v>15</v>
      </c>
      <c r="J13" s="125" t="s">
        <v>34</v>
      </c>
      <c r="K13" s="51" t="s">
        <v>174</v>
      </c>
      <c r="L13" s="5">
        <v>638</v>
      </c>
      <c r="M13" s="110">
        <v>7.8287037037037044E-2</v>
      </c>
      <c r="N13" s="5" t="s">
        <v>424</v>
      </c>
      <c r="O13" s="132">
        <v>0.55915863277826472</v>
      </c>
      <c r="P13" s="28">
        <v>6</v>
      </c>
    </row>
    <row r="14" spans="1:16" x14ac:dyDescent="0.3">
      <c r="A14" s="95"/>
      <c r="B14" s="92"/>
      <c r="C14" s="85" t="s">
        <v>172</v>
      </c>
      <c r="D14" s="47" t="s">
        <v>173</v>
      </c>
      <c r="E14" s="18">
        <v>92</v>
      </c>
      <c r="F14" s="106">
        <v>0.14518518518518519</v>
      </c>
      <c r="G14" s="18" t="s">
        <v>426</v>
      </c>
      <c r="H14" s="135">
        <v>0.10466439135381114</v>
      </c>
      <c r="I14" s="23">
        <v>14</v>
      </c>
      <c r="J14" s="125" t="s">
        <v>296</v>
      </c>
      <c r="K14" s="51" t="s">
        <v>44</v>
      </c>
      <c r="L14" s="27">
        <v>720</v>
      </c>
      <c r="M14" s="111">
        <v>8.0023148148148149E-2</v>
      </c>
      <c r="N14" s="5" t="s">
        <v>424</v>
      </c>
      <c r="O14" s="132">
        <v>0.63102541630148989</v>
      </c>
      <c r="P14" s="28">
        <v>5</v>
      </c>
    </row>
    <row r="15" spans="1:16" x14ac:dyDescent="0.3">
      <c r="A15" s="95"/>
      <c r="B15" s="92"/>
      <c r="C15" s="85" t="s">
        <v>384</v>
      </c>
      <c r="D15" s="47" t="s">
        <v>385</v>
      </c>
      <c r="E15" s="18">
        <v>215</v>
      </c>
      <c r="F15" s="106">
        <v>6.6655092592592599E-2</v>
      </c>
      <c r="G15" s="18" t="s">
        <v>424</v>
      </c>
      <c r="H15" s="135">
        <v>0.18843120070113936</v>
      </c>
      <c r="I15" s="23">
        <v>13</v>
      </c>
      <c r="J15" s="126" t="s">
        <v>224</v>
      </c>
      <c r="K15" s="65" t="s">
        <v>16</v>
      </c>
      <c r="L15" s="27">
        <v>841</v>
      </c>
      <c r="M15" s="111">
        <v>8.4224537037037042E-2</v>
      </c>
      <c r="N15" s="5" t="s">
        <v>424</v>
      </c>
      <c r="O15" s="132">
        <v>0.73707274320771254</v>
      </c>
      <c r="P15" s="28">
        <v>4</v>
      </c>
    </row>
    <row r="16" spans="1:16" x14ac:dyDescent="0.3">
      <c r="A16" s="95"/>
      <c r="B16" s="92"/>
      <c r="C16" s="85" t="s">
        <v>32</v>
      </c>
      <c r="D16" s="47" t="s">
        <v>33</v>
      </c>
      <c r="E16" s="18">
        <v>227</v>
      </c>
      <c r="F16" s="106">
        <v>6.7083333333333328E-2</v>
      </c>
      <c r="G16" s="18" t="s">
        <v>424</v>
      </c>
      <c r="H16" s="135">
        <v>0.19894829097283084</v>
      </c>
      <c r="I16" s="23">
        <v>12</v>
      </c>
      <c r="J16" s="125" t="s">
        <v>275</v>
      </c>
      <c r="K16" s="51" t="s">
        <v>109</v>
      </c>
      <c r="L16" s="27">
        <v>896</v>
      </c>
      <c r="M16" s="111">
        <v>8.621527777777778E-2</v>
      </c>
      <c r="N16" s="5" t="s">
        <v>424</v>
      </c>
      <c r="O16" s="132">
        <v>0.78527607361963192</v>
      </c>
      <c r="P16" s="28">
        <v>3</v>
      </c>
    </row>
    <row r="17" spans="1:16" x14ac:dyDescent="0.3">
      <c r="A17" s="95"/>
      <c r="B17" s="92"/>
      <c r="C17" s="85" t="s">
        <v>236</v>
      </c>
      <c r="D17" s="47" t="s">
        <v>150</v>
      </c>
      <c r="E17" s="18">
        <v>286</v>
      </c>
      <c r="F17" s="106">
        <v>6.9120370370370374E-2</v>
      </c>
      <c r="G17" s="18" t="s">
        <v>424</v>
      </c>
      <c r="H17" s="135">
        <v>0.25065731814198072</v>
      </c>
      <c r="I17" s="23">
        <v>11</v>
      </c>
      <c r="J17" s="125" t="s">
        <v>37</v>
      </c>
      <c r="K17" s="51" t="s">
        <v>27</v>
      </c>
      <c r="L17" s="27">
        <v>940</v>
      </c>
      <c r="M17" s="111">
        <v>8.8124999999999995E-2</v>
      </c>
      <c r="N17" s="5" t="s">
        <v>424</v>
      </c>
      <c r="O17" s="132">
        <v>0.8238387379491674</v>
      </c>
      <c r="P17" s="28">
        <v>2</v>
      </c>
    </row>
    <row r="18" spans="1:16" x14ac:dyDescent="0.3">
      <c r="A18" s="95"/>
      <c r="B18" s="92"/>
      <c r="C18" s="131" t="s">
        <v>42</v>
      </c>
      <c r="D18" s="60" t="s">
        <v>43</v>
      </c>
      <c r="E18" s="18">
        <v>345</v>
      </c>
      <c r="F18" s="106">
        <v>7.1307870370370369E-2</v>
      </c>
      <c r="G18" s="18" t="s">
        <v>424</v>
      </c>
      <c r="H18" s="135">
        <v>0.3023663453111306</v>
      </c>
      <c r="I18" s="23">
        <v>10</v>
      </c>
      <c r="J18" s="125" t="s">
        <v>28</v>
      </c>
      <c r="K18" s="51" t="s">
        <v>29</v>
      </c>
      <c r="L18" s="27">
        <v>132</v>
      </c>
      <c r="M18" s="111">
        <v>0.19320601851851851</v>
      </c>
      <c r="N18" s="27" t="s">
        <v>427</v>
      </c>
      <c r="O18" s="133">
        <v>0.90410958904109584</v>
      </c>
      <c r="P18" s="28">
        <v>1</v>
      </c>
    </row>
    <row r="19" spans="1:16" x14ac:dyDescent="0.3">
      <c r="A19" s="95"/>
      <c r="B19" s="92"/>
      <c r="C19" s="85" t="s">
        <v>45</v>
      </c>
      <c r="D19" s="47" t="s">
        <v>46</v>
      </c>
      <c r="E19" s="18">
        <v>350</v>
      </c>
      <c r="F19" s="106">
        <v>7.1030092592592589E-2</v>
      </c>
      <c r="G19" s="18" t="s">
        <v>424</v>
      </c>
      <c r="H19" s="135">
        <v>0.30674846625766872</v>
      </c>
      <c r="I19" s="23">
        <v>9</v>
      </c>
      <c r="J19" s="126" t="s">
        <v>110</v>
      </c>
      <c r="K19" s="65" t="s">
        <v>64</v>
      </c>
      <c r="L19" s="27">
        <v>132</v>
      </c>
      <c r="M19" s="111">
        <v>0.19320601851851851</v>
      </c>
      <c r="N19" s="27" t="s">
        <v>427</v>
      </c>
      <c r="O19" s="133">
        <v>0.90410958904109584</v>
      </c>
      <c r="P19" s="28">
        <v>1</v>
      </c>
    </row>
    <row r="20" spans="1:16" x14ac:dyDescent="0.3">
      <c r="A20" s="95"/>
      <c r="B20" s="92"/>
      <c r="C20" s="85" t="s">
        <v>35</v>
      </c>
      <c r="D20" s="47" t="s">
        <v>36</v>
      </c>
      <c r="E20" s="18">
        <v>372</v>
      </c>
      <c r="F20" s="106">
        <v>7.1712962962962964E-2</v>
      </c>
      <c r="G20" s="18" t="s">
        <v>424</v>
      </c>
      <c r="H20" s="135">
        <v>0.32602979842243646</v>
      </c>
      <c r="I20" s="23">
        <v>8</v>
      </c>
      <c r="J20" s="127"/>
      <c r="K20" s="128"/>
      <c r="L20" s="27"/>
      <c r="M20" s="111"/>
      <c r="N20" s="27"/>
      <c r="O20" s="103"/>
      <c r="P20" s="28"/>
    </row>
    <row r="21" spans="1:16" x14ac:dyDescent="0.3">
      <c r="A21" s="95"/>
      <c r="B21" s="92"/>
      <c r="C21" s="131" t="s">
        <v>206</v>
      </c>
      <c r="D21" s="60" t="s">
        <v>57</v>
      </c>
      <c r="E21" s="18">
        <v>466</v>
      </c>
      <c r="F21" s="106">
        <v>7.4270833333333328E-2</v>
      </c>
      <c r="G21" s="18" t="s">
        <v>424</v>
      </c>
      <c r="H21" s="135">
        <v>0.4084136722173532</v>
      </c>
      <c r="I21" s="23">
        <v>7</v>
      </c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 t="s">
        <v>207</v>
      </c>
      <c r="D22" s="49" t="s">
        <v>38</v>
      </c>
      <c r="E22" s="18">
        <v>543</v>
      </c>
      <c r="F22" s="106">
        <v>7.6620370370370366E-2</v>
      </c>
      <c r="G22" s="18" t="s">
        <v>424</v>
      </c>
      <c r="H22" s="135">
        <v>0.47589833479404031</v>
      </c>
      <c r="I22" s="23">
        <v>6</v>
      </c>
      <c r="L22" s="27"/>
      <c r="M22" s="111"/>
      <c r="N22" s="27"/>
      <c r="O22" s="103"/>
      <c r="P22" s="28"/>
    </row>
    <row r="23" spans="1:16" x14ac:dyDescent="0.3">
      <c r="A23" s="96"/>
      <c r="B23" s="93"/>
      <c r="C23" s="85" t="s">
        <v>133</v>
      </c>
      <c r="D23" s="47" t="s">
        <v>150</v>
      </c>
      <c r="E23" s="18">
        <v>548</v>
      </c>
      <c r="F23" s="106">
        <v>7.5787037037037042E-2</v>
      </c>
      <c r="G23" s="18" t="s">
        <v>424</v>
      </c>
      <c r="H23" s="135">
        <v>0.48028045574057843</v>
      </c>
      <c r="I23" s="23">
        <v>5</v>
      </c>
      <c r="L23" s="27"/>
      <c r="M23" s="111"/>
      <c r="N23" s="27"/>
      <c r="O23" s="103"/>
      <c r="P23" s="28"/>
    </row>
    <row r="24" spans="1:16" x14ac:dyDescent="0.3">
      <c r="A24" s="95"/>
      <c r="B24" s="92"/>
      <c r="C24" s="85" t="s">
        <v>235</v>
      </c>
      <c r="D24" s="47" t="s">
        <v>246</v>
      </c>
      <c r="E24" s="18">
        <v>726</v>
      </c>
      <c r="F24" s="106">
        <v>7.9768518518518516E-2</v>
      </c>
      <c r="G24" s="18" t="s">
        <v>424</v>
      </c>
      <c r="H24" s="135">
        <v>0.63628396143733568</v>
      </c>
      <c r="I24" s="23">
        <v>4</v>
      </c>
      <c r="L24" s="27"/>
      <c r="M24" s="111"/>
      <c r="N24" s="27"/>
      <c r="O24" s="103"/>
      <c r="P24" s="28"/>
    </row>
    <row r="25" spans="1:16" x14ac:dyDescent="0.3">
      <c r="A25" s="95"/>
      <c r="B25" s="92"/>
      <c r="C25" s="85" t="s">
        <v>157</v>
      </c>
      <c r="D25" s="47" t="s">
        <v>49</v>
      </c>
      <c r="E25" s="18">
        <v>230</v>
      </c>
      <c r="F25" s="106">
        <v>0.14909722222222221</v>
      </c>
      <c r="G25" s="18" t="s">
        <v>425</v>
      </c>
      <c r="H25" s="135">
        <v>0.70552147239263807</v>
      </c>
      <c r="I25" s="23">
        <v>3</v>
      </c>
      <c r="L25" s="27"/>
      <c r="M25" s="111"/>
      <c r="N25" s="27"/>
      <c r="O25" s="103"/>
      <c r="P25" s="28"/>
    </row>
    <row r="26" spans="1:16" x14ac:dyDescent="0.3">
      <c r="A26" s="95"/>
      <c r="B26" s="92"/>
      <c r="C26" s="85" t="s">
        <v>169</v>
      </c>
      <c r="D26" s="47" t="s">
        <v>170</v>
      </c>
      <c r="E26" s="18">
        <v>824</v>
      </c>
      <c r="F26" s="106">
        <v>8.2928240740740747E-2</v>
      </c>
      <c r="G26" s="18" t="s">
        <v>424</v>
      </c>
      <c r="H26" s="135">
        <v>0.72217353198948286</v>
      </c>
      <c r="I26" s="23">
        <v>2</v>
      </c>
      <c r="L26" s="27"/>
      <c r="M26" s="111"/>
      <c r="N26" s="27"/>
      <c r="O26" s="103"/>
      <c r="P26" s="28"/>
    </row>
    <row r="27" spans="1:16" x14ac:dyDescent="0.3">
      <c r="A27" s="95"/>
      <c r="B27" s="92"/>
      <c r="C27" s="85" t="s">
        <v>47</v>
      </c>
      <c r="D27" s="47" t="s">
        <v>48</v>
      </c>
      <c r="E27" s="18">
        <v>968</v>
      </c>
      <c r="F27" s="106">
        <v>8.9803240740740739E-2</v>
      </c>
      <c r="G27" s="18" t="s">
        <v>424</v>
      </c>
      <c r="H27" s="135">
        <v>0.84837861524978087</v>
      </c>
      <c r="I27" s="23">
        <v>1</v>
      </c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C83A-A49C-4F31-8DEF-04BCB27BC791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157" customWidth="1"/>
    <col min="3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6" t="s">
        <v>240</v>
      </c>
      <c r="B1" s="187"/>
      <c r="C1" s="180" t="s">
        <v>0</v>
      </c>
      <c r="D1" s="181"/>
      <c r="E1" s="181"/>
      <c r="F1" s="181"/>
      <c r="G1" s="181"/>
      <c r="H1" s="181"/>
      <c r="I1" s="182"/>
      <c r="J1" s="183" t="s">
        <v>2</v>
      </c>
      <c r="K1" s="184"/>
      <c r="L1" s="184"/>
      <c r="M1" s="184"/>
      <c r="N1" s="184"/>
      <c r="O1" s="184"/>
      <c r="P1" s="185"/>
    </row>
    <row r="2" spans="1:16" ht="15" thickBot="1" x14ac:dyDescent="0.35">
      <c r="A2" s="186" t="s">
        <v>433</v>
      </c>
      <c r="B2" s="187"/>
      <c r="C2" s="14" t="s">
        <v>116</v>
      </c>
      <c r="D2" s="14" t="s">
        <v>117</v>
      </c>
      <c r="E2" s="38" t="s">
        <v>66</v>
      </c>
      <c r="F2" s="38" t="s">
        <v>416</v>
      </c>
      <c r="G2" s="38" t="s">
        <v>415</v>
      </c>
      <c r="H2" s="38" t="s">
        <v>239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416</v>
      </c>
      <c r="N2" s="11" t="s">
        <v>415</v>
      </c>
      <c r="O2" s="11" t="s">
        <v>239</v>
      </c>
      <c r="P2" s="12" t="s">
        <v>1</v>
      </c>
    </row>
    <row r="3" spans="1:16" ht="15" thickBot="1" x14ac:dyDescent="0.35">
      <c r="A3" s="176">
        <v>45408</v>
      </c>
      <c r="B3" s="177"/>
      <c r="C3" s="158" t="s">
        <v>396</v>
      </c>
      <c r="D3" s="159" t="s">
        <v>397</v>
      </c>
      <c r="E3" s="40">
        <v>4</v>
      </c>
      <c r="F3" s="163">
        <v>4.1666666666666664E-2</v>
      </c>
      <c r="G3" s="40" t="s">
        <v>443</v>
      </c>
      <c r="H3" s="161"/>
      <c r="I3" s="20">
        <v>25</v>
      </c>
      <c r="J3" s="54" t="s">
        <v>162</v>
      </c>
      <c r="K3" s="51" t="s">
        <v>163</v>
      </c>
      <c r="L3" s="41">
        <v>9</v>
      </c>
      <c r="M3" s="165">
        <v>4.1666666666666664E-2</v>
      </c>
      <c r="N3" s="41" t="s">
        <v>446</v>
      </c>
      <c r="O3" s="167"/>
      <c r="P3" s="28">
        <v>10</v>
      </c>
    </row>
    <row r="4" spans="1:16" x14ac:dyDescent="0.3">
      <c r="A4" s="178" t="s">
        <v>474</v>
      </c>
      <c r="B4" s="116" t="s">
        <v>429</v>
      </c>
      <c r="C4" s="149" t="s">
        <v>94</v>
      </c>
      <c r="D4" s="47" t="s">
        <v>48</v>
      </c>
      <c r="E4" s="18">
        <v>5</v>
      </c>
      <c r="F4" s="164">
        <v>4.1666666666666664E-2</v>
      </c>
      <c r="G4" s="18" t="s">
        <v>444</v>
      </c>
      <c r="H4" s="162"/>
      <c r="I4" s="23">
        <v>24</v>
      </c>
      <c r="J4" s="64" t="s">
        <v>167</v>
      </c>
      <c r="K4" s="65" t="s">
        <v>168</v>
      </c>
      <c r="L4" s="5">
        <v>36</v>
      </c>
      <c r="M4" s="166">
        <v>4.1666666666666664E-2</v>
      </c>
      <c r="N4" s="5" t="s">
        <v>455</v>
      </c>
      <c r="O4" s="167"/>
      <c r="P4" s="28">
        <v>9</v>
      </c>
    </row>
    <row r="5" spans="1:16" ht="15" thickBot="1" x14ac:dyDescent="0.35">
      <c r="A5" s="179"/>
      <c r="B5" s="117" t="s">
        <v>473</v>
      </c>
      <c r="C5" s="149" t="s">
        <v>387</v>
      </c>
      <c r="D5" s="47" t="s">
        <v>198</v>
      </c>
      <c r="E5" s="18">
        <v>8</v>
      </c>
      <c r="F5" s="164">
        <v>4.1666666666666664E-2</v>
      </c>
      <c r="G5" s="18" t="s">
        <v>445</v>
      </c>
      <c r="H5" s="162"/>
      <c r="I5" s="23">
        <v>23</v>
      </c>
      <c r="J5" s="54" t="s">
        <v>441</v>
      </c>
      <c r="K5" s="51" t="s">
        <v>171</v>
      </c>
      <c r="L5" s="5">
        <v>58</v>
      </c>
      <c r="M5" s="166">
        <v>4.1666666666666664E-2</v>
      </c>
      <c r="N5" s="5" t="s">
        <v>469</v>
      </c>
      <c r="O5" s="167"/>
      <c r="P5" s="28">
        <v>8</v>
      </c>
    </row>
    <row r="6" spans="1:16" x14ac:dyDescent="0.3">
      <c r="A6" s="120" t="s">
        <v>413</v>
      </c>
      <c r="B6" s="121" t="s">
        <v>414</v>
      </c>
      <c r="C6" s="149" t="s">
        <v>122</v>
      </c>
      <c r="D6" s="47" t="s">
        <v>144</v>
      </c>
      <c r="E6" s="18">
        <v>10</v>
      </c>
      <c r="F6" s="164">
        <v>4.1666666666666664E-2</v>
      </c>
      <c r="G6" s="18" t="s">
        <v>447</v>
      </c>
      <c r="H6" s="162"/>
      <c r="I6" s="23">
        <v>22</v>
      </c>
      <c r="J6" s="54" t="s">
        <v>165</v>
      </c>
      <c r="K6" s="51" t="s">
        <v>166</v>
      </c>
      <c r="L6" s="5">
        <v>59</v>
      </c>
      <c r="M6" s="166">
        <v>4.1666666666666664E-2</v>
      </c>
      <c r="N6" s="5" t="s">
        <v>470</v>
      </c>
      <c r="O6" s="167"/>
      <c r="P6" s="28">
        <v>7</v>
      </c>
    </row>
    <row r="7" spans="1:16" x14ac:dyDescent="0.3">
      <c r="A7" s="168">
        <v>4.1666666666666664E-2</v>
      </c>
      <c r="B7" s="153">
        <v>66</v>
      </c>
      <c r="C7" s="149" t="s">
        <v>17</v>
      </c>
      <c r="D7" s="47" t="s">
        <v>18</v>
      </c>
      <c r="E7" s="18">
        <v>10</v>
      </c>
      <c r="F7" s="164">
        <v>4.1666666666666664E-2</v>
      </c>
      <c r="G7" s="18" t="s">
        <v>447</v>
      </c>
      <c r="H7" s="162"/>
      <c r="I7" s="23">
        <v>22</v>
      </c>
      <c r="J7" s="54" t="s">
        <v>134</v>
      </c>
      <c r="K7" s="51" t="s">
        <v>25</v>
      </c>
      <c r="L7" s="5">
        <v>60</v>
      </c>
      <c r="M7" s="166">
        <v>4.1666666666666664E-2</v>
      </c>
      <c r="N7" s="5" t="s">
        <v>471</v>
      </c>
      <c r="O7" s="167"/>
      <c r="P7" s="28">
        <v>6</v>
      </c>
    </row>
    <row r="8" spans="1:16" x14ac:dyDescent="0.3">
      <c r="A8" s="95"/>
      <c r="B8" s="153"/>
      <c r="C8" s="149" t="s">
        <v>254</v>
      </c>
      <c r="D8" s="47" t="s">
        <v>21</v>
      </c>
      <c r="E8" s="18">
        <v>14</v>
      </c>
      <c r="F8" s="164">
        <v>4.1666666666666664E-2</v>
      </c>
      <c r="G8" s="18" t="s">
        <v>448</v>
      </c>
      <c r="H8" s="162"/>
      <c r="I8" s="23">
        <v>20</v>
      </c>
      <c r="J8" s="125"/>
      <c r="K8" s="51"/>
      <c r="L8" s="5"/>
      <c r="M8" s="110"/>
      <c r="N8" s="5"/>
      <c r="O8" s="132"/>
      <c r="P8" s="28"/>
    </row>
    <row r="9" spans="1:16" x14ac:dyDescent="0.3">
      <c r="A9" s="95"/>
      <c r="B9" s="153"/>
      <c r="C9" s="149" t="s">
        <v>82</v>
      </c>
      <c r="D9" s="47" t="s">
        <v>187</v>
      </c>
      <c r="E9" s="18">
        <v>16</v>
      </c>
      <c r="F9" s="164">
        <v>4.1666666666666664E-2</v>
      </c>
      <c r="G9" s="18" t="s">
        <v>449</v>
      </c>
      <c r="H9" s="162"/>
      <c r="I9" s="23">
        <v>19</v>
      </c>
      <c r="J9" s="126"/>
      <c r="K9" s="65"/>
      <c r="L9" s="5"/>
      <c r="M9" s="110"/>
      <c r="N9" s="5"/>
      <c r="O9" s="132"/>
      <c r="P9" s="28"/>
    </row>
    <row r="10" spans="1:16" x14ac:dyDescent="0.3">
      <c r="A10" s="95"/>
      <c r="B10" s="153"/>
      <c r="C10" s="149" t="s">
        <v>127</v>
      </c>
      <c r="D10" s="47" t="s">
        <v>18</v>
      </c>
      <c r="E10" s="18">
        <v>18</v>
      </c>
      <c r="F10" s="164">
        <v>4.1666666666666664E-2</v>
      </c>
      <c r="G10" s="18" t="s">
        <v>450</v>
      </c>
      <c r="H10" s="162"/>
      <c r="I10" s="23">
        <v>18</v>
      </c>
      <c r="J10" s="125"/>
      <c r="K10" s="51"/>
      <c r="L10" s="5"/>
      <c r="M10" s="110"/>
      <c r="N10" s="5"/>
      <c r="O10" s="132"/>
      <c r="P10" s="28"/>
    </row>
    <row r="11" spans="1:16" x14ac:dyDescent="0.3">
      <c r="A11" s="95"/>
      <c r="B11" s="153"/>
      <c r="C11" s="149" t="s">
        <v>13</v>
      </c>
      <c r="D11" s="47" t="s">
        <v>188</v>
      </c>
      <c r="E11" s="18">
        <v>20</v>
      </c>
      <c r="F11" s="164">
        <v>4.1666666666666664E-2</v>
      </c>
      <c r="G11" s="18" t="s">
        <v>451</v>
      </c>
      <c r="H11" s="162"/>
      <c r="I11" s="23">
        <v>17</v>
      </c>
      <c r="J11" s="125"/>
      <c r="K11" s="51"/>
      <c r="L11" s="5"/>
      <c r="M11" s="110"/>
      <c r="N11" s="5"/>
      <c r="O11" s="132"/>
      <c r="P11" s="28"/>
    </row>
    <row r="12" spans="1:16" x14ac:dyDescent="0.3">
      <c r="A12" s="95"/>
      <c r="B12" s="153"/>
      <c r="C12" s="150" t="s">
        <v>206</v>
      </c>
      <c r="D12" s="60" t="s">
        <v>57</v>
      </c>
      <c r="E12" s="18">
        <v>21</v>
      </c>
      <c r="F12" s="164">
        <v>4.1666666666666664E-2</v>
      </c>
      <c r="G12" s="18" t="s">
        <v>452</v>
      </c>
      <c r="H12" s="162"/>
      <c r="I12" s="23">
        <v>16</v>
      </c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153"/>
      <c r="C13" s="149" t="s">
        <v>112</v>
      </c>
      <c r="D13" s="47" t="s">
        <v>113</v>
      </c>
      <c r="E13" s="18">
        <v>23</v>
      </c>
      <c r="F13" s="164">
        <v>4.1666666666666664E-2</v>
      </c>
      <c r="G13" s="18" t="s">
        <v>453</v>
      </c>
      <c r="H13" s="162"/>
      <c r="I13" s="23">
        <v>15</v>
      </c>
      <c r="J13" s="125"/>
      <c r="K13" s="51"/>
      <c r="L13" s="5"/>
      <c r="M13" s="110"/>
      <c r="N13" s="5"/>
      <c r="O13" s="132"/>
      <c r="P13" s="28"/>
    </row>
    <row r="14" spans="1:16" x14ac:dyDescent="0.3">
      <c r="A14" s="95"/>
      <c r="B14" s="153"/>
      <c r="C14" s="151" t="s">
        <v>255</v>
      </c>
      <c r="D14" s="57" t="s">
        <v>203</v>
      </c>
      <c r="E14" s="18">
        <v>29</v>
      </c>
      <c r="F14" s="164">
        <v>4.1666666666666664E-2</v>
      </c>
      <c r="G14" s="18" t="s">
        <v>454</v>
      </c>
      <c r="H14" s="162"/>
      <c r="I14" s="23">
        <v>14</v>
      </c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153"/>
      <c r="C15" s="150" t="s">
        <v>42</v>
      </c>
      <c r="D15" s="60" t="s">
        <v>43</v>
      </c>
      <c r="E15" s="18">
        <v>38</v>
      </c>
      <c r="F15" s="164">
        <v>4.1666666666666664E-2</v>
      </c>
      <c r="G15" s="18" t="s">
        <v>456</v>
      </c>
      <c r="H15" s="162"/>
      <c r="I15" s="23">
        <v>13</v>
      </c>
      <c r="J15" s="125"/>
      <c r="K15" s="51"/>
      <c r="L15" s="27"/>
      <c r="M15" s="111"/>
      <c r="N15" s="5"/>
      <c r="O15" s="132"/>
      <c r="P15" s="28"/>
    </row>
    <row r="16" spans="1:16" x14ac:dyDescent="0.3">
      <c r="A16" s="95"/>
      <c r="B16" s="153"/>
      <c r="C16" s="149" t="s">
        <v>371</v>
      </c>
      <c r="D16" s="47" t="s">
        <v>372</v>
      </c>
      <c r="E16" s="18">
        <v>39</v>
      </c>
      <c r="F16" s="164">
        <v>4.1666666666666664E-2</v>
      </c>
      <c r="G16" s="18" t="s">
        <v>457</v>
      </c>
      <c r="H16" s="162"/>
      <c r="I16" s="23">
        <v>12</v>
      </c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153"/>
      <c r="C17" s="149" t="s">
        <v>77</v>
      </c>
      <c r="D17" s="47" t="s">
        <v>78</v>
      </c>
      <c r="E17" s="18">
        <v>41</v>
      </c>
      <c r="F17" s="164">
        <v>4.1666666666666664E-2</v>
      </c>
      <c r="G17" s="18" t="s">
        <v>458</v>
      </c>
      <c r="H17" s="162"/>
      <c r="I17" s="23">
        <v>11</v>
      </c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153"/>
      <c r="C18" s="149" t="s">
        <v>60</v>
      </c>
      <c r="D18" s="47" t="s">
        <v>65</v>
      </c>
      <c r="E18" s="18">
        <v>41</v>
      </c>
      <c r="F18" s="164">
        <v>4.1666666666666664E-2</v>
      </c>
      <c r="G18" s="18" t="s">
        <v>458</v>
      </c>
      <c r="H18" s="162"/>
      <c r="I18" s="23">
        <v>11</v>
      </c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153"/>
      <c r="C19" s="149" t="s">
        <v>236</v>
      </c>
      <c r="D19" s="47" t="s">
        <v>150</v>
      </c>
      <c r="E19" s="18">
        <v>43</v>
      </c>
      <c r="F19" s="164">
        <v>4.1666666666666664E-2</v>
      </c>
      <c r="G19" s="18" t="s">
        <v>459</v>
      </c>
      <c r="H19" s="162"/>
      <c r="I19" s="23">
        <v>9</v>
      </c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153"/>
      <c r="C20" s="149" t="s">
        <v>35</v>
      </c>
      <c r="D20" s="47" t="s">
        <v>36</v>
      </c>
      <c r="E20" s="18">
        <v>46</v>
      </c>
      <c r="F20" s="164">
        <v>4.1666666666666664E-2</v>
      </c>
      <c r="G20" s="18" t="s">
        <v>460</v>
      </c>
      <c r="H20" s="162"/>
      <c r="I20" s="23">
        <v>8</v>
      </c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153"/>
      <c r="C21" s="149" t="s">
        <v>199</v>
      </c>
      <c r="D21" s="47" t="s">
        <v>200</v>
      </c>
      <c r="E21" s="18">
        <v>48</v>
      </c>
      <c r="F21" s="164">
        <v>4.1666666666666664E-2</v>
      </c>
      <c r="G21" s="18" t="s">
        <v>461</v>
      </c>
      <c r="H21" s="162"/>
      <c r="I21" s="23">
        <v>7</v>
      </c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153"/>
      <c r="C22" s="149" t="s">
        <v>45</v>
      </c>
      <c r="D22" s="47" t="s">
        <v>46</v>
      </c>
      <c r="E22" s="18">
        <v>49</v>
      </c>
      <c r="F22" s="164">
        <v>4.1666666666666664E-2</v>
      </c>
      <c r="G22" s="18" t="s">
        <v>462</v>
      </c>
      <c r="H22" s="162"/>
      <c r="I22" s="23">
        <v>6</v>
      </c>
      <c r="L22" s="27"/>
      <c r="M22" s="111"/>
      <c r="N22" s="27"/>
      <c r="O22" s="103"/>
      <c r="P22" s="28"/>
    </row>
    <row r="23" spans="1:16" x14ac:dyDescent="0.3">
      <c r="A23" s="96"/>
      <c r="B23" s="154"/>
      <c r="C23" s="59" t="s">
        <v>442</v>
      </c>
      <c r="D23" s="60" t="s">
        <v>78</v>
      </c>
      <c r="E23" s="18">
        <v>50</v>
      </c>
      <c r="F23" s="164">
        <v>4.1666666666666664E-2</v>
      </c>
      <c r="G23" s="18" t="s">
        <v>463</v>
      </c>
      <c r="H23" s="162"/>
      <c r="I23" s="23">
        <v>5</v>
      </c>
      <c r="L23" s="27"/>
      <c r="M23" s="111"/>
      <c r="N23" s="27"/>
      <c r="O23" s="103"/>
      <c r="P23" s="28"/>
    </row>
    <row r="24" spans="1:16" x14ac:dyDescent="0.3">
      <c r="A24" s="95"/>
      <c r="B24" s="153"/>
      <c r="C24" s="149" t="s">
        <v>102</v>
      </c>
      <c r="D24" s="47" t="s">
        <v>24</v>
      </c>
      <c r="E24" s="18">
        <v>53</v>
      </c>
      <c r="F24" s="164">
        <v>4.1666666666666664E-2</v>
      </c>
      <c r="G24" s="18" t="s">
        <v>464</v>
      </c>
      <c r="H24" s="162"/>
      <c r="I24" s="23">
        <v>4</v>
      </c>
      <c r="L24" s="27"/>
      <c r="M24" s="111"/>
      <c r="N24" s="27"/>
      <c r="O24" s="103"/>
      <c r="P24" s="28"/>
    </row>
    <row r="25" spans="1:16" x14ac:dyDescent="0.3">
      <c r="A25" s="95"/>
      <c r="B25" s="153"/>
      <c r="C25" s="44" t="s">
        <v>466</v>
      </c>
      <c r="D25" s="47" t="s">
        <v>467</v>
      </c>
      <c r="E25" s="18">
        <v>54</v>
      </c>
      <c r="F25" s="164">
        <v>4.1666666666666664E-2</v>
      </c>
      <c r="G25" s="18" t="s">
        <v>468</v>
      </c>
      <c r="H25" s="162"/>
      <c r="I25" s="23">
        <v>3</v>
      </c>
      <c r="L25" s="27"/>
      <c r="M25" s="111"/>
      <c r="N25" s="27"/>
      <c r="O25" s="103"/>
      <c r="P25" s="28"/>
    </row>
    <row r="26" spans="1:16" x14ac:dyDescent="0.3">
      <c r="A26" s="95"/>
      <c r="B26" s="153"/>
      <c r="C26" s="149" t="s">
        <v>351</v>
      </c>
      <c r="D26" s="47" t="s">
        <v>352</v>
      </c>
      <c r="E26" s="18">
        <v>56</v>
      </c>
      <c r="F26" s="164">
        <v>4.1666666666666664E-2</v>
      </c>
      <c r="G26" s="18" t="s">
        <v>465</v>
      </c>
      <c r="H26" s="162"/>
      <c r="I26" s="23">
        <v>2</v>
      </c>
      <c r="L26" s="27"/>
      <c r="M26" s="111"/>
      <c r="N26" s="27"/>
      <c r="O26" s="103"/>
      <c r="P26" s="28"/>
    </row>
    <row r="27" spans="1:16" x14ac:dyDescent="0.3">
      <c r="A27" s="95"/>
      <c r="B27" s="153"/>
      <c r="C27" s="149" t="s">
        <v>47</v>
      </c>
      <c r="D27" s="47" t="s">
        <v>48</v>
      </c>
      <c r="E27" s="18">
        <v>66</v>
      </c>
      <c r="F27" s="164">
        <v>4.1666666666666664E-2</v>
      </c>
      <c r="G27" s="18" t="s">
        <v>472</v>
      </c>
      <c r="H27" s="162"/>
      <c r="I27" s="23">
        <v>1</v>
      </c>
      <c r="L27" s="27"/>
      <c r="M27" s="111"/>
      <c r="N27" s="27"/>
      <c r="O27" s="103"/>
      <c r="P27" s="28"/>
    </row>
    <row r="28" spans="1:16" x14ac:dyDescent="0.3">
      <c r="A28" s="95"/>
      <c r="B28" s="153"/>
      <c r="C28" s="152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153"/>
      <c r="C29" s="152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155"/>
      <c r="C30" s="16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56"/>
      <c r="C31" s="16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56"/>
      <c r="C32" s="16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56"/>
      <c r="C33" s="16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3DA62-0F0B-4B73-B283-F12975B14B89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6" t="s">
        <v>403</v>
      </c>
      <c r="B1" s="187"/>
      <c r="C1" s="180" t="s">
        <v>0</v>
      </c>
      <c r="D1" s="181"/>
      <c r="E1" s="181"/>
      <c r="F1" s="181"/>
      <c r="G1" s="181"/>
      <c r="H1" s="181"/>
      <c r="I1" s="182"/>
      <c r="J1" s="183" t="s">
        <v>2</v>
      </c>
      <c r="K1" s="184"/>
      <c r="L1" s="184"/>
      <c r="M1" s="184"/>
      <c r="N1" s="184"/>
      <c r="O1" s="184"/>
      <c r="P1" s="185"/>
    </row>
    <row r="2" spans="1:16" ht="15" thickBot="1" x14ac:dyDescent="0.35">
      <c r="A2" s="186" t="s">
        <v>434</v>
      </c>
      <c r="B2" s="187"/>
      <c r="C2" s="13" t="s">
        <v>116</v>
      </c>
      <c r="D2" s="14" t="s">
        <v>117</v>
      </c>
      <c r="E2" s="38" t="s">
        <v>66</v>
      </c>
      <c r="F2" s="38" t="s">
        <v>416</v>
      </c>
      <c r="G2" s="38" t="s">
        <v>415</v>
      </c>
      <c r="H2" s="38" t="s">
        <v>239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416</v>
      </c>
      <c r="N2" s="11" t="s">
        <v>415</v>
      </c>
      <c r="O2" s="11" t="s">
        <v>239</v>
      </c>
      <c r="P2" s="12" t="s">
        <v>1</v>
      </c>
    </row>
    <row r="3" spans="1:16" ht="15" thickBot="1" x14ac:dyDescent="0.35">
      <c r="A3" s="176">
        <v>45451</v>
      </c>
      <c r="B3" s="188"/>
      <c r="C3" s="85" t="s">
        <v>94</v>
      </c>
      <c r="D3" s="47" t="s">
        <v>48</v>
      </c>
      <c r="E3" s="40">
        <v>19</v>
      </c>
      <c r="F3" s="40" t="s">
        <v>521</v>
      </c>
      <c r="G3" s="40" t="s">
        <v>512</v>
      </c>
      <c r="H3" s="171">
        <v>6.8400000000000002E-2</v>
      </c>
      <c r="I3" s="20">
        <v>17</v>
      </c>
      <c r="J3" s="54" t="s">
        <v>219</v>
      </c>
      <c r="K3" s="51" t="s">
        <v>220</v>
      </c>
      <c r="L3" s="41">
        <v>20</v>
      </c>
      <c r="M3" s="41" t="s">
        <v>522</v>
      </c>
      <c r="N3" s="41" t="s">
        <v>510</v>
      </c>
      <c r="O3" s="173">
        <v>0.16669999999999999</v>
      </c>
      <c r="P3" s="28">
        <v>10</v>
      </c>
    </row>
    <row r="4" spans="1:16" x14ac:dyDescent="0.3">
      <c r="A4" s="178" t="s">
        <v>516</v>
      </c>
      <c r="B4" s="118" t="s">
        <v>518</v>
      </c>
      <c r="C4" s="85" t="s">
        <v>7</v>
      </c>
      <c r="D4" s="47" t="s">
        <v>8</v>
      </c>
      <c r="E4" s="18">
        <v>20</v>
      </c>
      <c r="F4" s="18" t="s">
        <v>521</v>
      </c>
      <c r="G4" s="18" t="s">
        <v>512</v>
      </c>
      <c r="H4" s="172">
        <v>7.1900000000000006E-2</v>
      </c>
      <c r="I4" s="23">
        <v>16</v>
      </c>
      <c r="J4" s="61" t="s">
        <v>281</v>
      </c>
      <c r="K4" s="62" t="s">
        <v>19</v>
      </c>
      <c r="L4" s="5">
        <v>28</v>
      </c>
      <c r="M4" s="5" t="s">
        <v>523</v>
      </c>
      <c r="N4" s="5" t="s">
        <v>510</v>
      </c>
      <c r="O4" s="174">
        <v>0.23330000000000001</v>
      </c>
      <c r="P4" s="28">
        <v>9</v>
      </c>
    </row>
    <row r="5" spans="1:16" ht="15" thickBot="1" x14ac:dyDescent="0.35">
      <c r="A5" s="179"/>
      <c r="B5" s="119" t="s">
        <v>517</v>
      </c>
      <c r="C5" s="85" t="s">
        <v>233</v>
      </c>
      <c r="D5" s="47" t="s">
        <v>234</v>
      </c>
      <c r="E5" s="18">
        <v>26</v>
      </c>
      <c r="F5" s="18" t="s">
        <v>520</v>
      </c>
      <c r="G5" s="18" t="s">
        <v>511</v>
      </c>
      <c r="H5" s="172">
        <v>7.2800000000000004E-2</v>
      </c>
      <c r="I5" s="23">
        <v>15</v>
      </c>
      <c r="J5" s="54" t="s">
        <v>130</v>
      </c>
      <c r="K5" s="51" t="s">
        <v>16</v>
      </c>
      <c r="L5" s="5">
        <v>186</v>
      </c>
      <c r="M5" s="5" t="s">
        <v>532</v>
      </c>
      <c r="N5" s="5" t="s">
        <v>511</v>
      </c>
      <c r="O5" s="174">
        <v>0.52100000000000002</v>
      </c>
      <c r="P5" s="28">
        <v>8</v>
      </c>
    </row>
    <row r="6" spans="1:16" x14ac:dyDescent="0.3">
      <c r="A6" s="120" t="s">
        <v>413</v>
      </c>
      <c r="B6" s="122" t="s">
        <v>414</v>
      </c>
      <c r="C6" s="85" t="s">
        <v>82</v>
      </c>
      <c r="D6" s="47" t="s">
        <v>187</v>
      </c>
      <c r="E6" s="18">
        <v>37</v>
      </c>
      <c r="F6" s="18" t="s">
        <v>519</v>
      </c>
      <c r="G6" s="18" t="s">
        <v>511</v>
      </c>
      <c r="H6" s="172">
        <v>0.1036</v>
      </c>
      <c r="I6" s="23">
        <v>14</v>
      </c>
      <c r="J6" s="54" t="s">
        <v>5</v>
      </c>
      <c r="K6" s="51" t="s">
        <v>6</v>
      </c>
      <c r="L6" s="5">
        <v>110</v>
      </c>
      <c r="M6" s="5" t="s">
        <v>533</v>
      </c>
      <c r="N6" s="5" t="s">
        <v>513</v>
      </c>
      <c r="O6" s="174">
        <v>0.58509999999999995</v>
      </c>
      <c r="P6" s="28">
        <v>7</v>
      </c>
    </row>
    <row r="7" spans="1:16" x14ac:dyDescent="0.3">
      <c r="A7" s="95" t="s">
        <v>510</v>
      </c>
      <c r="B7" s="92">
        <v>120</v>
      </c>
      <c r="C7" s="85" t="s">
        <v>9</v>
      </c>
      <c r="D7" s="47" t="s">
        <v>10</v>
      </c>
      <c r="E7" s="18">
        <v>67</v>
      </c>
      <c r="F7" s="18" t="s">
        <v>531</v>
      </c>
      <c r="G7" s="18" t="s">
        <v>512</v>
      </c>
      <c r="H7" s="172">
        <v>0.24099999999999999</v>
      </c>
      <c r="I7" s="23">
        <v>13</v>
      </c>
      <c r="J7" s="54" t="s">
        <v>134</v>
      </c>
      <c r="K7" s="51" t="s">
        <v>25</v>
      </c>
      <c r="L7" s="5">
        <v>317</v>
      </c>
      <c r="M7" s="5" t="s">
        <v>539</v>
      </c>
      <c r="N7" s="5" t="s">
        <v>511</v>
      </c>
      <c r="O7" s="174">
        <v>0.88800000000000001</v>
      </c>
      <c r="P7" s="28">
        <v>6</v>
      </c>
    </row>
    <row r="8" spans="1:16" x14ac:dyDescent="0.3">
      <c r="A8" s="95" t="s">
        <v>511</v>
      </c>
      <c r="B8" s="92">
        <v>357</v>
      </c>
      <c r="C8" s="85" t="s">
        <v>13</v>
      </c>
      <c r="D8" s="47" t="s">
        <v>188</v>
      </c>
      <c r="E8" s="18">
        <v>48</v>
      </c>
      <c r="F8" s="18" t="s">
        <v>530</v>
      </c>
      <c r="G8" s="18" t="s">
        <v>513</v>
      </c>
      <c r="H8" s="172">
        <v>0.25530000000000003</v>
      </c>
      <c r="I8" s="23">
        <v>12</v>
      </c>
      <c r="J8" s="125" t="s">
        <v>34</v>
      </c>
      <c r="K8" s="51" t="s">
        <v>174</v>
      </c>
      <c r="L8" s="5">
        <v>333</v>
      </c>
      <c r="M8" s="5" t="s">
        <v>540</v>
      </c>
      <c r="N8" s="5" t="s">
        <v>511</v>
      </c>
      <c r="O8" s="174">
        <v>0.93279999999999996</v>
      </c>
      <c r="P8" s="28">
        <v>5</v>
      </c>
    </row>
    <row r="9" spans="1:16" x14ac:dyDescent="0.3">
      <c r="A9" s="95" t="s">
        <v>512</v>
      </c>
      <c r="B9" s="92">
        <v>278</v>
      </c>
      <c r="C9" s="85" t="s">
        <v>157</v>
      </c>
      <c r="D9" s="47" t="s">
        <v>49</v>
      </c>
      <c r="E9" s="18">
        <v>66</v>
      </c>
      <c r="F9" s="18" t="s">
        <v>529</v>
      </c>
      <c r="G9" s="18" t="s">
        <v>513</v>
      </c>
      <c r="H9" s="172">
        <v>0.35110000000000002</v>
      </c>
      <c r="I9" s="23">
        <v>11</v>
      </c>
      <c r="J9" s="126"/>
      <c r="K9" s="65"/>
      <c r="L9" s="5"/>
      <c r="M9" s="110"/>
      <c r="N9" s="5"/>
      <c r="O9" s="132"/>
      <c r="P9" s="28"/>
    </row>
    <row r="10" spans="1:16" x14ac:dyDescent="0.3">
      <c r="A10" s="95" t="s">
        <v>513</v>
      </c>
      <c r="B10" s="92">
        <v>188</v>
      </c>
      <c r="C10" s="84" t="s">
        <v>97</v>
      </c>
      <c r="D10" s="48" t="s">
        <v>98</v>
      </c>
      <c r="E10" s="18">
        <v>122</v>
      </c>
      <c r="F10" s="18" t="s">
        <v>528</v>
      </c>
      <c r="G10" s="18" t="s">
        <v>512</v>
      </c>
      <c r="H10" s="172">
        <v>0.43890000000000001</v>
      </c>
      <c r="I10" s="23">
        <v>10</v>
      </c>
      <c r="J10" s="125"/>
      <c r="K10" s="51"/>
      <c r="L10" s="5"/>
      <c r="M10" s="110"/>
      <c r="N10" s="5"/>
      <c r="O10" s="132"/>
      <c r="P10" s="28"/>
    </row>
    <row r="11" spans="1:16" x14ac:dyDescent="0.3">
      <c r="A11" s="170" t="s">
        <v>514</v>
      </c>
      <c r="B11" s="175">
        <v>100</v>
      </c>
      <c r="C11" s="131" t="s">
        <v>442</v>
      </c>
      <c r="D11" s="60" t="s">
        <v>78</v>
      </c>
      <c r="E11" s="18">
        <v>55</v>
      </c>
      <c r="F11" s="18" t="s">
        <v>527</v>
      </c>
      <c r="G11" s="18" t="s">
        <v>510</v>
      </c>
      <c r="H11" s="172">
        <v>0.45829999999999999</v>
      </c>
      <c r="I11" s="23">
        <v>9</v>
      </c>
      <c r="J11" s="125"/>
      <c r="K11" s="51"/>
      <c r="L11" s="5"/>
      <c r="M11" s="110"/>
      <c r="N11" s="5"/>
      <c r="O11" s="132"/>
      <c r="P11" s="28"/>
    </row>
    <row r="12" spans="1:16" x14ac:dyDescent="0.3">
      <c r="A12" s="170" t="s">
        <v>515</v>
      </c>
      <c r="B12" s="175">
        <v>62</v>
      </c>
      <c r="C12" s="131" t="s">
        <v>42</v>
      </c>
      <c r="D12" s="60" t="s">
        <v>43</v>
      </c>
      <c r="E12" s="18">
        <v>168</v>
      </c>
      <c r="F12" s="18" t="s">
        <v>526</v>
      </c>
      <c r="G12" s="18" t="s">
        <v>511</v>
      </c>
      <c r="H12" s="172">
        <v>0.47060000000000002</v>
      </c>
      <c r="I12" s="23">
        <v>8</v>
      </c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92"/>
      <c r="C13" s="85" t="s">
        <v>32</v>
      </c>
      <c r="D13" s="47" t="s">
        <v>33</v>
      </c>
      <c r="E13" s="18">
        <v>131</v>
      </c>
      <c r="F13" s="18" t="s">
        <v>525</v>
      </c>
      <c r="G13" s="18" t="s">
        <v>512</v>
      </c>
      <c r="H13" s="172">
        <v>0.47120000000000001</v>
      </c>
      <c r="I13" s="23">
        <v>7</v>
      </c>
      <c r="J13" s="125"/>
      <c r="K13" s="51"/>
      <c r="L13" s="5"/>
      <c r="M13" s="110"/>
      <c r="N13" s="5"/>
      <c r="O13" s="132"/>
      <c r="P13" s="28"/>
    </row>
    <row r="14" spans="1:16" x14ac:dyDescent="0.3">
      <c r="A14" s="95"/>
      <c r="B14" s="92"/>
      <c r="C14" s="131" t="s">
        <v>231</v>
      </c>
      <c r="D14" s="60" t="s">
        <v>232</v>
      </c>
      <c r="E14" s="18">
        <v>96</v>
      </c>
      <c r="F14" s="18" t="s">
        <v>524</v>
      </c>
      <c r="G14" s="18" t="s">
        <v>513</v>
      </c>
      <c r="H14" s="172">
        <v>0.51060000000000005</v>
      </c>
      <c r="I14" s="23">
        <v>6</v>
      </c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92"/>
      <c r="C15" s="85" t="s">
        <v>102</v>
      </c>
      <c r="D15" s="47" t="s">
        <v>24</v>
      </c>
      <c r="E15" s="18">
        <v>145</v>
      </c>
      <c r="F15" s="18" t="s">
        <v>534</v>
      </c>
      <c r="G15" s="18" t="s">
        <v>512</v>
      </c>
      <c r="H15" s="172">
        <v>0.52159999999999995</v>
      </c>
      <c r="I15" s="23">
        <v>5</v>
      </c>
      <c r="J15" s="125"/>
      <c r="K15" s="51"/>
      <c r="L15" s="27"/>
      <c r="M15" s="111"/>
      <c r="N15" s="5"/>
      <c r="O15" s="132"/>
      <c r="P15" s="28"/>
    </row>
    <row r="16" spans="1:16" x14ac:dyDescent="0.3">
      <c r="A16" s="95"/>
      <c r="B16" s="92"/>
      <c r="C16" s="85" t="s">
        <v>354</v>
      </c>
      <c r="D16" s="47" t="s">
        <v>10</v>
      </c>
      <c r="E16" s="18">
        <v>205</v>
      </c>
      <c r="F16" s="18" t="s">
        <v>535</v>
      </c>
      <c r="G16" s="18" t="s">
        <v>512</v>
      </c>
      <c r="H16" s="172">
        <v>0.73740000000000006</v>
      </c>
      <c r="I16" s="23">
        <v>4</v>
      </c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92"/>
      <c r="C17" s="85" t="s">
        <v>45</v>
      </c>
      <c r="D17" s="47" t="s">
        <v>46</v>
      </c>
      <c r="E17" s="18">
        <v>277</v>
      </c>
      <c r="F17" s="18" t="s">
        <v>536</v>
      </c>
      <c r="G17" s="18" t="s">
        <v>511</v>
      </c>
      <c r="H17" s="172">
        <v>0.77590000000000003</v>
      </c>
      <c r="I17" s="23">
        <v>3</v>
      </c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92"/>
      <c r="C18" s="85" t="s">
        <v>83</v>
      </c>
      <c r="D18" s="47" t="s">
        <v>84</v>
      </c>
      <c r="E18" s="18">
        <v>302</v>
      </c>
      <c r="F18" s="18" t="s">
        <v>537</v>
      </c>
      <c r="G18" s="18" t="s">
        <v>511</v>
      </c>
      <c r="H18" s="172">
        <v>0.84589999999999999</v>
      </c>
      <c r="I18" s="23">
        <v>2</v>
      </c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92"/>
      <c r="C19" s="84" t="s">
        <v>51</v>
      </c>
      <c r="D19" s="48" t="s">
        <v>52</v>
      </c>
      <c r="E19" s="18">
        <v>108</v>
      </c>
      <c r="F19" s="18" t="s">
        <v>538</v>
      </c>
      <c r="G19" s="18" t="s">
        <v>510</v>
      </c>
      <c r="H19" s="135">
        <v>0.9</v>
      </c>
      <c r="I19" s="23">
        <v>1</v>
      </c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92"/>
      <c r="C20" s="85"/>
      <c r="D20" s="47"/>
      <c r="E20" s="18"/>
      <c r="F20" s="106"/>
      <c r="G20" s="18"/>
      <c r="H20" s="135"/>
      <c r="I20" s="23"/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92"/>
      <c r="C21" s="131"/>
      <c r="D21" s="60"/>
      <c r="E21" s="18"/>
      <c r="F21" s="106"/>
      <c r="G21" s="18"/>
      <c r="H21" s="135"/>
      <c r="I21" s="23"/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/>
      <c r="D22" s="49"/>
      <c r="E22" s="18"/>
      <c r="F22" s="106"/>
      <c r="G22" s="18"/>
      <c r="H22" s="135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5"/>
      <c r="D23" s="47"/>
      <c r="E23" s="18"/>
      <c r="F23" s="106"/>
      <c r="G23" s="18"/>
      <c r="H23" s="135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135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135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135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5"/>
      <c r="D27" s="47"/>
      <c r="E27" s="18"/>
      <c r="F27" s="106"/>
      <c r="G27" s="18"/>
      <c r="H27" s="135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FDDF-18F7-4BB2-82F6-FE2734C904D5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6" t="s">
        <v>404</v>
      </c>
      <c r="B1" s="187"/>
      <c r="C1" s="180" t="s">
        <v>0</v>
      </c>
      <c r="D1" s="181"/>
      <c r="E1" s="181"/>
      <c r="F1" s="181"/>
      <c r="G1" s="181"/>
      <c r="H1" s="181"/>
      <c r="I1" s="182"/>
      <c r="J1" s="183" t="s">
        <v>2</v>
      </c>
      <c r="K1" s="184"/>
      <c r="L1" s="184"/>
      <c r="M1" s="184"/>
      <c r="N1" s="184"/>
      <c r="O1" s="184"/>
      <c r="P1" s="185"/>
    </row>
    <row r="2" spans="1:16" ht="15" thickBot="1" x14ac:dyDescent="0.35">
      <c r="A2" s="186" t="s">
        <v>433</v>
      </c>
      <c r="B2" s="187"/>
      <c r="C2" s="13" t="s">
        <v>116</v>
      </c>
      <c r="D2" s="14" t="s">
        <v>117</v>
      </c>
      <c r="E2" s="38" t="s">
        <v>66</v>
      </c>
      <c r="F2" s="38" t="s">
        <v>416</v>
      </c>
      <c r="G2" s="38" t="s">
        <v>415</v>
      </c>
      <c r="H2" s="38" t="s">
        <v>239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416</v>
      </c>
      <c r="N2" s="11" t="s">
        <v>415</v>
      </c>
      <c r="O2" s="11" t="s">
        <v>239</v>
      </c>
      <c r="P2" s="12" t="s">
        <v>1</v>
      </c>
    </row>
    <row r="3" spans="1:16" ht="15" thickBot="1" x14ac:dyDescent="0.35">
      <c r="A3" s="189">
        <v>45543</v>
      </c>
      <c r="B3" s="190"/>
      <c r="C3" s="85" t="s">
        <v>94</v>
      </c>
      <c r="D3" s="47" t="s">
        <v>48</v>
      </c>
      <c r="E3" s="40">
        <v>47</v>
      </c>
      <c r="F3" s="105" t="s">
        <v>549</v>
      </c>
      <c r="G3" s="40" t="s">
        <v>542</v>
      </c>
      <c r="H3" s="134">
        <v>0.10730000000000001</v>
      </c>
      <c r="I3" s="20">
        <v>10</v>
      </c>
      <c r="J3" s="54" t="s">
        <v>544</v>
      </c>
      <c r="K3" s="51" t="s">
        <v>306</v>
      </c>
      <c r="L3" s="41">
        <v>250</v>
      </c>
      <c r="M3" s="109" t="s">
        <v>545</v>
      </c>
      <c r="N3" s="41" t="s">
        <v>542</v>
      </c>
      <c r="O3" s="132">
        <v>0.57079999999999997</v>
      </c>
      <c r="P3" s="28">
        <v>10</v>
      </c>
    </row>
    <row r="4" spans="1:16" x14ac:dyDescent="0.3">
      <c r="A4" s="178" t="s">
        <v>556</v>
      </c>
      <c r="B4" s="118" t="s">
        <v>557</v>
      </c>
      <c r="C4" s="85" t="s">
        <v>13</v>
      </c>
      <c r="D4" s="47" t="s">
        <v>188</v>
      </c>
      <c r="E4" s="18">
        <v>139</v>
      </c>
      <c r="F4" s="106" t="s">
        <v>550</v>
      </c>
      <c r="G4" s="18" t="s">
        <v>542</v>
      </c>
      <c r="H4" s="135">
        <v>0.31740000000000002</v>
      </c>
      <c r="I4" s="23">
        <v>9</v>
      </c>
      <c r="J4" s="64" t="s">
        <v>167</v>
      </c>
      <c r="K4" s="65" t="s">
        <v>168</v>
      </c>
      <c r="L4" s="5">
        <v>279</v>
      </c>
      <c r="M4" s="110" t="s">
        <v>546</v>
      </c>
      <c r="N4" s="5" t="s">
        <v>541</v>
      </c>
      <c r="O4" s="132">
        <v>0.65959999999999996</v>
      </c>
      <c r="P4" s="28">
        <v>9</v>
      </c>
    </row>
    <row r="5" spans="1:16" ht="15" thickBot="1" x14ac:dyDescent="0.35">
      <c r="A5" s="179"/>
      <c r="B5" s="119" t="s">
        <v>422</v>
      </c>
      <c r="C5" s="85" t="s">
        <v>233</v>
      </c>
      <c r="D5" s="47" t="s">
        <v>234</v>
      </c>
      <c r="E5" s="18">
        <v>142</v>
      </c>
      <c r="F5" s="106" t="s">
        <v>551</v>
      </c>
      <c r="G5" s="18" t="s">
        <v>541</v>
      </c>
      <c r="H5" s="135">
        <v>0.3357</v>
      </c>
      <c r="I5" s="23">
        <v>8</v>
      </c>
      <c r="J5" s="54" t="s">
        <v>321</v>
      </c>
      <c r="K5" s="51" t="s">
        <v>140</v>
      </c>
      <c r="L5" s="5">
        <v>315</v>
      </c>
      <c r="M5" s="110" t="s">
        <v>547</v>
      </c>
      <c r="N5" s="5" t="s">
        <v>542</v>
      </c>
      <c r="O5" s="132">
        <v>0.71919999999999995</v>
      </c>
      <c r="P5" s="28">
        <v>8</v>
      </c>
    </row>
    <row r="6" spans="1:16" x14ac:dyDescent="0.3">
      <c r="A6" s="120" t="s">
        <v>413</v>
      </c>
      <c r="B6" s="122" t="s">
        <v>414</v>
      </c>
      <c r="C6" s="169" t="s">
        <v>382</v>
      </c>
      <c r="D6" s="57" t="s">
        <v>383</v>
      </c>
      <c r="E6" s="18">
        <v>164</v>
      </c>
      <c r="F6" s="106" t="s">
        <v>552</v>
      </c>
      <c r="G6" s="18" t="s">
        <v>541</v>
      </c>
      <c r="H6" s="135">
        <v>0.38769999999999999</v>
      </c>
      <c r="I6" s="23">
        <v>7</v>
      </c>
      <c r="J6" s="54" t="s">
        <v>281</v>
      </c>
      <c r="K6" s="51" t="s">
        <v>19</v>
      </c>
      <c r="L6" s="5">
        <v>305</v>
      </c>
      <c r="M6" s="110" t="s">
        <v>548</v>
      </c>
      <c r="N6" s="5" t="s">
        <v>541</v>
      </c>
      <c r="O6" s="132">
        <v>0.72099999999999997</v>
      </c>
      <c r="P6" s="28">
        <v>7</v>
      </c>
    </row>
    <row r="7" spans="1:16" x14ac:dyDescent="0.3">
      <c r="A7" s="95" t="s">
        <v>541</v>
      </c>
      <c r="B7" s="92">
        <v>423</v>
      </c>
      <c r="C7" s="85" t="s">
        <v>55</v>
      </c>
      <c r="D7" s="47" t="s">
        <v>56</v>
      </c>
      <c r="E7" s="18">
        <v>205</v>
      </c>
      <c r="F7" s="106" t="s">
        <v>553</v>
      </c>
      <c r="G7" s="18" t="s">
        <v>541</v>
      </c>
      <c r="H7" s="135">
        <v>0.48459999999999998</v>
      </c>
      <c r="I7" s="23">
        <v>6</v>
      </c>
      <c r="J7" s="125"/>
      <c r="K7" s="51"/>
      <c r="L7" s="5"/>
      <c r="M7" s="110"/>
      <c r="N7" s="5"/>
      <c r="O7" s="132"/>
      <c r="P7" s="28"/>
    </row>
    <row r="8" spans="1:16" x14ac:dyDescent="0.3">
      <c r="A8" s="95" t="s">
        <v>542</v>
      </c>
      <c r="B8" s="92">
        <v>438</v>
      </c>
      <c r="C8" s="85" t="s">
        <v>35</v>
      </c>
      <c r="D8" s="47" t="s">
        <v>36</v>
      </c>
      <c r="E8" s="18">
        <v>271</v>
      </c>
      <c r="F8" s="106" t="s">
        <v>554</v>
      </c>
      <c r="G8" s="18" t="s">
        <v>542</v>
      </c>
      <c r="H8" s="135">
        <v>0.61870000000000003</v>
      </c>
      <c r="I8" s="23">
        <v>5</v>
      </c>
      <c r="J8" s="125"/>
      <c r="K8" s="51"/>
      <c r="L8" s="5"/>
      <c r="M8" s="110"/>
      <c r="N8" s="5"/>
      <c r="O8" s="132"/>
      <c r="P8" s="28"/>
    </row>
    <row r="9" spans="1:16" x14ac:dyDescent="0.3">
      <c r="A9" s="95"/>
      <c r="B9" s="92"/>
      <c r="C9" s="85" t="s">
        <v>543</v>
      </c>
      <c r="D9" s="47" t="s">
        <v>3</v>
      </c>
      <c r="E9" s="18">
        <v>361</v>
      </c>
      <c r="F9" s="106" t="s">
        <v>555</v>
      </c>
      <c r="G9" s="18" t="s">
        <v>541</v>
      </c>
      <c r="H9" s="135">
        <v>0.85340000000000005</v>
      </c>
      <c r="I9" s="23">
        <v>4</v>
      </c>
      <c r="J9" s="126"/>
      <c r="K9" s="65"/>
      <c r="L9" s="5"/>
      <c r="M9" s="110"/>
      <c r="N9" s="5"/>
      <c r="O9" s="132"/>
      <c r="P9" s="28"/>
    </row>
    <row r="10" spans="1:16" x14ac:dyDescent="0.3">
      <c r="A10" s="95"/>
      <c r="B10" s="92"/>
      <c r="C10" s="85"/>
      <c r="D10" s="47"/>
      <c r="E10" s="18"/>
      <c r="F10" s="106"/>
      <c r="G10" s="18"/>
      <c r="H10" s="135"/>
      <c r="I10" s="23"/>
      <c r="J10" s="125"/>
      <c r="K10" s="51"/>
      <c r="L10" s="5"/>
      <c r="M10" s="110"/>
      <c r="N10" s="5"/>
      <c r="O10" s="132"/>
      <c r="P10" s="28"/>
    </row>
    <row r="11" spans="1:16" x14ac:dyDescent="0.3">
      <c r="A11" s="95"/>
      <c r="B11" s="92"/>
      <c r="C11" s="85"/>
      <c r="D11" s="47"/>
      <c r="E11" s="18"/>
      <c r="F11" s="106"/>
      <c r="G11" s="18"/>
      <c r="H11" s="135"/>
      <c r="I11" s="23"/>
      <c r="J11" s="125"/>
      <c r="K11" s="51"/>
      <c r="L11" s="5"/>
      <c r="M11" s="110"/>
      <c r="N11" s="5"/>
      <c r="O11" s="132"/>
      <c r="P11" s="28"/>
    </row>
    <row r="12" spans="1:16" x14ac:dyDescent="0.3">
      <c r="A12" s="95"/>
      <c r="B12" s="92"/>
      <c r="C12" s="85"/>
      <c r="D12" s="47"/>
      <c r="E12" s="18"/>
      <c r="F12" s="106"/>
      <c r="G12" s="18"/>
      <c r="H12" s="135"/>
      <c r="I12" s="23"/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92"/>
      <c r="C13" s="85"/>
      <c r="D13" s="47"/>
      <c r="E13" s="18"/>
      <c r="F13" s="106"/>
      <c r="G13" s="18"/>
      <c r="H13" s="135"/>
      <c r="I13" s="23"/>
      <c r="J13" s="125"/>
      <c r="K13" s="51"/>
      <c r="L13" s="5"/>
      <c r="M13" s="110"/>
      <c r="N13" s="5"/>
      <c r="O13" s="132"/>
      <c r="P13" s="28"/>
    </row>
    <row r="14" spans="1:16" x14ac:dyDescent="0.3">
      <c r="A14" s="95"/>
      <c r="B14" s="92"/>
      <c r="C14" s="85"/>
      <c r="D14" s="47"/>
      <c r="E14" s="18"/>
      <c r="F14" s="106"/>
      <c r="G14" s="18"/>
      <c r="H14" s="135"/>
      <c r="I14" s="23"/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92"/>
      <c r="C15" s="85"/>
      <c r="D15" s="47"/>
      <c r="E15" s="18"/>
      <c r="F15" s="106"/>
      <c r="G15" s="18"/>
      <c r="H15" s="135"/>
      <c r="I15" s="23"/>
      <c r="J15" s="125"/>
      <c r="K15" s="51"/>
      <c r="L15" s="27"/>
      <c r="M15" s="111"/>
      <c r="N15" s="5"/>
      <c r="O15" s="132"/>
      <c r="P15" s="28"/>
    </row>
    <row r="16" spans="1:16" x14ac:dyDescent="0.3">
      <c r="A16" s="95"/>
      <c r="B16" s="92"/>
      <c r="C16" s="85"/>
      <c r="D16" s="47"/>
      <c r="E16" s="18"/>
      <c r="F16" s="106"/>
      <c r="G16" s="18"/>
      <c r="H16" s="135"/>
      <c r="I16" s="23"/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92"/>
      <c r="C17" s="85"/>
      <c r="D17" s="47"/>
      <c r="E17" s="18"/>
      <c r="F17" s="106"/>
      <c r="G17" s="18"/>
      <c r="H17" s="135"/>
      <c r="I17" s="23"/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92"/>
      <c r="C18" s="131"/>
      <c r="D18" s="60"/>
      <c r="E18" s="18"/>
      <c r="F18" s="106"/>
      <c r="G18" s="18"/>
      <c r="H18" s="135"/>
      <c r="I18" s="23"/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92"/>
      <c r="C19" s="85"/>
      <c r="D19" s="47"/>
      <c r="E19" s="18"/>
      <c r="F19" s="106"/>
      <c r="G19" s="18"/>
      <c r="H19" s="135"/>
      <c r="I19" s="23"/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92"/>
      <c r="C20" s="85"/>
      <c r="D20" s="47"/>
      <c r="E20" s="18"/>
      <c r="F20" s="106"/>
      <c r="G20" s="18"/>
      <c r="H20" s="135"/>
      <c r="I20" s="23"/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92"/>
      <c r="C21" s="131"/>
      <c r="D21" s="60"/>
      <c r="E21" s="18"/>
      <c r="F21" s="106"/>
      <c r="G21" s="18"/>
      <c r="H21" s="135"/>
      <c r="I21" s="23"/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/>
      <c r="D22" s="49"/>
      <c r="E22" s="18"/>
      <c r="F22" s="106"/>
      <c r="G22" s="18"/>
      <c r="H22" s="135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5"/>
      <c r="D23" s="47"/>
      <c r="E23" s="18"/>
      <c r="F23" s="106"/>
      <c r="G23" s="18"/>
      <c r="H23" s="135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135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135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135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5"/>
      <c r="D27" s="47"/>
      <c r="E27" s="18"/>
      <c r="F27" s="106"/>
      <c r="G27" s="18"/>
      <c r="H27" s="135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58D6-7492-4155-A965-FCB796723618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6" t="s">
        <v>408</v>
      </c>
      <c r="B1" s="187"/>
      <c r="C1" s="180" t="s">
        <v>0</v>
      </c>
      <c r="D1" s="181"/>
      <c r="E1" s="181"/>
      <c r="F1" s="181"/>
      <c r="G1" s="181"/>
      <c r="H1" s="181"/>
      <c r="I1" s="182"/>
      <c r="J1" s="183" t="s">
        <v>2</v>
      </c>
      <c r="K1" s="184"/>
      <c r="L1" s="184"/>
      <c r="M1" s="184"/>
      <c r="N1" s="184"/>
      <c r="O1" s="184"/>
      <c r="P1" s="185"/>
    </row>
    <row r="2" spans="1:16" ht="15" thickBot="1" x14ac:dyDescent="0.35">
      <c r="A2" s="186" t="s">
        <v>435</v>
      </c>
      <c r="B2" s="187"/>
      <c r="C2" s="13" t="s">
        <v>116</v>
      </c>
      <c r="D2" s="14" t="s">
        <v>117</v>
      </c>
      <c r="E2" s="38" t="s">
        <v>66</v>
      </c>
      <c r="F2" s="38" t="s">
        <v>416</v>
      </c>
      <c r="G2" s="38" t="s">
        <v>415</v>
      </c>
      <c r="H2" s="38" t="s">
        <v>239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416</v>
      </c>
      <c r="N2" s="11" t="s">
        <v>415</v>
      </c>
      <c r="O2" s="11" t="s">
        <v>239</v>
      </c>
      <c r="P2" s="12" t="s">
        <v>1</v>
      </c>
    </row>
    <row r="3" spans="1:16" ht="15" thickBot="1" x14ac:dyDescent="0.35">
      <c r="A3" s="176">
        <v>45578</v>
      </c>
      <c r="B3" s="188"/>
      <c r="C3" s="129" t="s">
        <v>564</v>
      </c>
      <c r="D3" s="130" t="s">
        <v>565</v>
      </c>
      <c r="E3" s="40">
        <v>7</v>
      </c>
      <c r="F3" s="105">
        <v>3.574074074074074E-2</v>
      </c>
      <c r="G3" s="40" t="s">
        <v>558</v>
      </c>
      <c r="H3" s="134">
        <v>1.32E-2</v>
      </c>
      <c r="I3" s="20">
        <v>18</v>
      </c>
      <c r="J3" s="54" t="s">
        <v>162</v>
      </c>
      <c r="K3" s="51" t="s">
        <v>163</v>
      </c>
      <c r="L3" s="41">
        <v>31</v>
      </c>
      <c r="M3" s="109">
        <v>7.9085648148148155E-2</v>
      </c>
      <c r="N3" s="41" t="s">
        <v>559</v>
      </c>
      <c r="O3" s="132">
        <v>7.2800000000000004E-2</v>
      </c>
      <c r="P3" s="28">
        <v>10</v>
      </c>
    </row>
    <row r="4" spans="1:16" x14ac:dyDescent="0.3">
      <c r="A4" s="178" t="s">
        <v>563</v>
      </c>
      <c r="B4" s="118" t="s">
        <v>569</v>
      </c>
      <c r="C4" s="85" t="s">
        <v>94</v>
      </c>
      <c r="D4" s="47" t="s">
        <v>48</v>
      </c>
      <c r="E4" s="18">
        <v>9</v>
      </c>
      <c r="F4" s="106">
        <v>7.1747685185185192E-2</v>
      </c>
      <c r="G4" s="18" t="s">
        <v>559</v>
      </c>
      <c r="H4" s="135">
        <v>2.1100000000000001E-2</v>
      </c>
      <c r="I4" s="23">
        <v>17</v>
      </c>
      <c r="J4" s="54" t="s">
        <v>11</v>
      </c>
      <c r="K4" s="51" t="s">
        <v>218</v>
      </c>
      <c r="L4" s="5">
        <v>54</v>
      </c>
      <c r="M4" s="110">
        <v>4.2557870370370371E-2</v>
      </c>
      <c r="N4" s="5" t="s">
        <v>558</v>
      </c>
      <c r="O4" s="132">
        <v>0.1021</v>
      </c>
      <c r="P4" s="28">
        <v>9</v>
      </c>
    </row>
    <row r="5" spans="1:16" ht="15" thickBot="1" x14ac:dyDescent="0.35">
      <c r="A5" s="179"/>
      <c r="B5" s="119" t="s">
        <v>570</v>
      </c>
      <c r="C5" s="85" t="s">
        <v>373</v>
      </c>
      <c r="D5" s="47" t="s">
        <v>143</v>
      </c>
      <c r="E5" s="18">
        <v>12</v>
      </c>
      <c r="F5" s="106">
        <v>7.4490740740740746E-2</v>
      </c>
      <c r="G5" s="18" t="s">
        <v>559</v>
      </c>
      <c r="H5" s="135">
        <v>2.8199999999999999E-2</v>
      </c>
      <c r="I5" s="23">
        <v>16</v>
      </c>
      <c r="J5" s="54" t="s">
        <v>567</v>
      </c>
      <c r="K5" s="51" t="s">
        <v>568</v>
      </c>
      <c r="L5" s="5">
        <v>67</v>
      </c>
      <c r="M5" s="110">
        <v>8.5532407407407404E-2</v>
      </c>
      <c r="N5" s="5" t="s">
        <v>559</v>
      </c>
      <c r="O5" s="132">
        <v>0.1573</v>
      </c>
      <c r="P5" s="28">
        <v>8</v>
      </c>
    </row>
    <row r="6" spans="1:16" x14ac:dyDescent="0.3">
      <c r="A6" s="120" t="s">
        <v>413</v>
      </c>
      <c r="B6" s="122" t="s">
        <v>414</v>
      </c>
      <c r="C6" s="85" t="s">
        <v>566</v>
      </c>
      <c r="D6" s="47" t="s">
        <v>143</v>
      </c>
      <c r="E6" s="18">
        <v>16</v>
      </c>
      <c r="F6" s="106">
        <v>7.6712962962962969E-2</v>
      </c>
      <c r="G6" s="18" t="s">
        <v>559</v>
      </c>
      <c r="H6" s="135">
        <v>3.7600000000000001E-2</v>
      </c>
      <c r="I6" s="23">
        <v>15</v>
      </c>
      <c r="J6" s="54" t="s">
        <v>126</v>
      </c>
      <c r="K6" s="51" t="s">
        <v>103</v>
      </c>
      <c r="L6" s="5">
        <v>231</v>
      </c>
      <c r="M6" s="110">
        <v>0.10576388888888889</v>
      </c>
      <c r="N6" s="5" t="s">
        <v>559</v>
      </c>
      <c r="O6" s="132">
        <v>0.5423</v>
      </c>
      <c r="P6" s="28">
        <v>7</v>
      </c>
    </row>
    <row r="7" spans="1:16" x14ac:dyDescent="0.3">
      <c r="A7" s="95" t="s">
        <v>558</v>
      </c>
      <c r="B7" s="92">
        <v>529</v>
      </c>
      <c r="C7" s="85" t="s">
        <v>369</v>
      </c>
      <c r="D7" s="47" t="s">
        <v>24</v>
      </c>
      <c r="E7" s="18">
        <v>17</v>
      </c>
      <c r="F7" s="106">
        <v>7.678240740740741E-2</v>
      </c>
      <c r="G7" s="18" t="s">
        <v>559</v>
      </c>
      <c r="H7" s="135">
        <v>3.9899999999999998E-2</v>
      </c>
      <c r="I7" s="23">
        <v>14</v>
      </c>
      <c r="J7" s="54" t="s">
        <v>165</v>
      </c>
      <c r="K7" s="51" t="s">
        <v>166</v>
      </c>
      <c r="L7" s="5">
        <v>283</v>
      </c>
      <c r="M7" s="110">
        <v>0.11157407407407408</v>
      </c>
      <c r="N7" s="5" t="s">
        <v>559</v>
      </c>
      <c r="O7" s="132">
        <v>0.6643</v>
      </c>
      <c r="P7" s="28">
        <v>6</v>
      </c>
    </row>
    <row r="8" spans="1:16" x14ac:dyDescent="0.3">
      <c r="A8" s="95" t="s">
        <v>559</v>
      </c>
      <c r="B8" s="92">
        <v>426</v>
      </c>
      <c r="C8" s="85" t="s">
        <v>85</v>
      </c>
      <c r="D8" s="47" t="s">
        <v>86</v>
      </c>
      <c r="E8" s="18">
        <v>24</v>
      </c>
      <c r="F8" s="106">
        <v>7.8321759259259258E-2</v>
      </c>
      <c r="G8" s="18" t="s">
        <v>559</v>
      </c>
      <c r="H8" s="135">
        <v>5.6300000000000003E-2</v>
      </c>
      <c r="I8" s="23">
        <v>13</v>
      </c>
      <c r="J8" s="54" t="s">
        <v>72</v>
      </c>
      <c r="K8" s="51" t="s">
        <v>63</v>
      </c>
      <c r="L8" s="5">
        <v>319</v>
      </c>
      <c r="M8" s="110">
        <v>0.11509259259259259</v>
      </c>
      <c r="N8" s="5" t="s">
        <v>559</v>
      </c>
      <c r="O8" s="132">
        <v>0.74880000000000002</v>
      </c>
      <c r="P8" s="28">
        <v>5</v>
      </c>
    </row>
    <row r="9" spans="1:16" x14ac:dyDescent="0.3">
      <c r="A9" s="170" t="s">
        <v>560</v>
      </c>
      <c r="B9" s="175">
        <v>12</v>
      </c>
      <c r="C9" s="85" t="s">
        <v>127</v>
      </c>
      <c r="D9" s="47" t="s">
        <v>18</v>
      </c>
      <c r="E9" s="18">
        <v>28</v>
      </c>
      <c r="F9" s="106">
        <v>7.8993055555555552E-2</v>
      </c>
      <c r="G9" s="18" t="s">
        <v>559</v>
      </c>
      <c r="H9" s="135">
        <v>6.5699999999999995E-2</v>
      </c>
      <c r="I9" s="23">
        <v>12</v>
      </c>
      <c r="J9" s="54" t="s">
        <v>134</v>
      </c>
      <c r="K9" s="51" t="s">
        <v>25</v>
      </c>
      <c r="L9" s="5">
        <v>372</v>
      </c>
      <c r="M9" s="110">
        <v>0.12467592592592593</v>
      </c>
      <c r="N9" s="5" t="s">
        <v>559</v>
      </c>
      <c r="O9" s="132">
        <v>0.87319999999999998</v>
      </c>
      <c r="P9" s="28">
        <v>4</v>
      </c>
    </row>
    <row r="10" spans="1:16" x14ac:dyDescent="0.3">
      <c r="A10" s="95" t="s">
        <v>561</v>
      </c>
      <c r="B10" s="92">
        <v>132</v>
      </c>
      <c r="C10" s="85" t="s">
        <v>136</v>
      </c>
      <c r="D10" s="47" t="s">
        <v>71</v>
      </c>
      <c r="E10" s="18">
        <v>70</v>
      </c>
      <c r="F10" s="106">
        <v>8.5682870370370368E-2</v>
      </c>
      <c r="G10" s="18" t="s">
        <v>559</v>
      </c>
      <c r="H10" s="135">
        <v>0.1643</v>
      </c>
      <c r="I10" s="23">
        <v>11</v>
      </c>
      <c r="J10" s="125"/>
      <c r="K10" s="51"/>
      <c r="L10" s="5"/>
      <c r="M10" s="110"/>
      <c r="N10" s="5"/>
      <c r="O10" s="132"/>
      <c r="P10" s="28"/>
    </row>
    <row r="11" spans="1:16" x14ac:dyDescent="0.3">
      <c r="A11" s="95" t="s">
        <v>562</v>
      </c>
      <c r="B11" s="92">
        <v>6</v>
      </c>
      <c r="C11" s="85" t="s">
        <v>194</v>
      </c>
      <c r="D11" s="47" t="s">
        <v>30</v>
      </c>
      <c r="E11" s="18">
        <v>93</v>
      </c>
      <c r="F11" s="106">
        <v>4.5162037037037035E-2</v>
      </c>
      <c r="G11" s="18" t="s">
        <v>558</v>
      </c>
      <c r="H11" s="135">
        <v>0.17580000000000001</v>
      </c>
      <c r="I11" s="23">
        <v>10</v>
      </c>
      <c r="J11" s="125"/>
      <c r="K11" s="51"/>
      <c r="L11" s="5"/>
      <c r="M11" s="110"/>
      <c r="N11" s="5"/>
      <c r="O11" s="132"/>
      <c r="P11" s="28"/>
    </row>
    <row r="12" spans="1:16" x14ac:dyDescent="0.3">
      <c r="A12" s="95"/>
      <c r="B12" s="92"/>
      <c r="C12" s="85" t="s">
        <v>13</v>
      </c>
      <c r="D12" s="47" t="s">
        <v>188</v>
      </c>
      <c r="E12" s="18">
        <v>26</v>
      </c>
      <c r="F12" s="106">
        <v>0.16684027777777777</v>
      </c>
      <c r="G12" s="18" t="s">
        <v>561</v>
      </c>
      <c r="H12" s="135">
        <v>0.19700000000000001</v>
      </c>
      <c r="I12" s="23">
        <v>9</v>
      </c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92"/>
      <c r="C13" s="85" t="s">
        <v>176</v>
      </c>
      <c r="D13" s="47" t="s">
        <v>88</v>
      </c>
      <c r="E13" s="18">
        <v>87</v>
      </c>
      <c r="F13" s="106">
        <v>8.7488425925925928E-2</v>
      </c>
      <c r="G13" s="18" t="s">
        <v>559</v>
      </c>
      <c r="H13" s="135">
        <v>0.20419999999999999</v>
      </c>
      <c r="I13" s="23">
        <v>8</v>
      </c>
      <c r="J13" s="125"/>
      <c r="K13" s="51"/>
      <c r="L13" s="5"/>
      <c r="M13" s="110"/>
      <c r="N13" s="5"/>
      <c r="O13" s="132"/>
      <c r="P13" s="28"/>
    </row>
    <row r="14" spans="1:16" x14ac:dyDescent="0.3">
      <c r="A14" s="95"/>
      <c r="B14" s="92"/>
      <c r="C14" s="85" t="s">
        <v>102</v>
      </c>
      <c r="D14" s="47" t="s">
        <v>24</v>
      </c>
      <c r="E14" s="18">
        <v>124</v>
      </c>
      <c r="F14" s="106">
        <v>4.7766203703703707E-2</v>
      </c>
      <c r="G14" s="18" t="s">
        <v>558</v>
      </c>
      <c r="H14" s="135">
        <v>0.2344</v>
      </c>
      <c r="I14" s="23">
        <v>7</v>
      </c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92"/>
      <c r="C15" s="85" t="s">
        <v>199</v>
      </c>
      <c r="D15" s="47" t="s">
        <v>200</v>
      </c>
      <c r="E15" s="18">
        <v>126</v>
      </c>
      <c r="F15" s="106">
        <v>4.7928240740740743E-2</v>
      </c>
      <c r="G15" s="18" t="s">
        <v>558</v>
      </c>
      <c r="H15" s="135">
        <v>0.2382</v>
      </c>
      <c r="I15" s="23">
        <v>6</v>
      </c>
      <c r="J15" s="125"/>
      <c r="K15" s="51"/>
      <c r="L15" s="27"/>
      <c r="M15" s="111"/>
      <c r="N15" s="5"/>
      <c r="O15" s="132"/>
      <c r="P15" s="28"/>
    </row>
    <row r="16" spans="1:16" x14ac:dyDescent="0.3">
      <c r="A16" s="95"/>
      <c r="B16" s="92"/>
      <c r="C16" s="85" t="s">
        <v>68</v>
      </c>
      <c r="D16" s="47" t="s">
        <v>3</v>
      </c>
      <c r="E16" s="18">
        <v>2</v>
      </c>
      <c r="F16" s="106">
        <v>0.13701388888888888</v>
      </c>
      <c r="G16" s="18" t="s">
        <v>562</v>
      </c>
      <c r="H16" s="135">
        <v>0.33329999999999999</v>
      </c>
      <c r="I16" s="23">
        <v>5</v>
      </c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92"/>
      <c r="C17" s="85" t="s">
        <v>354</v>
      </c>
      <c r="D17" s="47" t="s">
        <v>10</v>
      </c>
      <c r="E17" s="18">
        <v>209</v>
      </c>
      <c r="F17" s="106">
        <v>0.10299768518518519</v>
      </c>
      <c r="G17" s="18" t="s">
        <v>559</v>
      </c>
      <c r="H17" s="135">
        <v>0.49059999999999998</v>
      </c>
      <c r="I17" s="23">
        <v>4</v>
      </c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92"/>
      <c r="C18" s="131" t="s">
        <v>112</v>
      </c>
      <c r="D18" s="60" t="s">
        <v>113</v>
      </c>
      <c r="E18" s="18">
        <v>94</v>
      </c>
      <c r="F18" s="106">
        <v>0.19888888888888889</v>
      </c>
      <c r="G18" s="18" t="s">
        <v>561</v>
      </c>
      <c r="H18" s="135">
        <v>0.71209999999999996</v>
      </c>
      <c r="I18" s="23">
        <v>3</v>
      </c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92"/>
      <c r="C19" s="85" t="s">
        <v>42</v>
      </c>
      <c r="D19" s="47" t="s">
        <v>43</v>
      </c>
      <c r="E19" s="18">
        <v>337</v>
      </c>
      <c r="F19" s="106">
        <v>0.11805555555555555</v>
      </c>
      <c r="G19" s="18" t="s">
        <v>559</v>
      </c>
      <c r="H19" s="135">
        <v>0.79110000000000003</v>
      </c>
      <c r="I19" s="23">
        <v>2</v>
      </c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92"/>
      <c r="C20" s="85" t="s">
        <v>207</v>
      </c>
      <c r="D20" s="49" t="s">
        <v>38</v>
      </c>
      <c r="E20" s="18">
        <v>380</v>
      </c>
      <c r="F20" s="106">
        <v>0.12733796296296296</v>
      </c>
      <c r="G20" s="18" t="s">
        <v>559</v>
      </c>
      <c r="H20" s="135">
        <v>0.89200000000000002</v>
      </c>
      <c r="I20" s="23">
        <v>1</v>
      </c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92"/>
      <c r="C21" s="131"/>
      <c r="D21" s="60"/>
      <c r="E21" s="18"/>
      <c r="F21" s="106"/>
      <c r="G21" s="18"/>
      <c r="H21" s="135"/>
      <c r="I21" s="23"/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/>
      <c r="D22" s="49"/>
      <c r="E22" s="18"/>
      <c r="F22" s="106"/>
      <c r="G22" s="18"/>
      <c r="H22" s="135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5"/>
      <c r="D23" s="47"/>
      <c r="E23" s="18"/>
      <c r="F23" s="106"/>
      <c r="G23" s="18"/>
      <c r="H23" s="135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135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135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135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5"/>
      <c r="D27" s="47"/>
      <c r="E27" s="18"/>
      <c r="F27" s="106"/>
      <c r="G27" s="18"/>
      <c r="H27" s="135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E3A3E-31AB-4091-8DFD-09F9E09A4DBA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6" t="s">
        <v>571</v>
      </c>
      <c r="B1" s="187"/>
      <c r="C1" s="180" t="s">
        <v>0</v>
      </c>
      <c r="D1" s="181"/>
      <c r="E1" s="181"/>
      <c r="F1" s="181"/>
      <c r="G1" s="181"/>
      <c r="H1" s="181"/>
      <c r="I1" s="182"/>
      <c r="J1" s="183" t="s">
        <v>2</v>
      </c>
      <c r="K1" s="184"/>
      <c r="L1" s="184"/>
      <c r="M1" s="184"/>
      <c r="N1" s="184"/>
      <c r="O1" s="184"/>
      <c r="P1" s="185"/>
    </row>
    <row r="2" spans="1:16" ht="15" thickBot="1" x14ac:dyDescent="0.35">
      <c r="A2" s="186" t="s">
        <v>572</v>
      </c>
      <c r="B2" s="187"/>
      <c r="C2" s="13" t="s">
        <v>116</v>
      </c>
      <c r="D2" s="14" t="s">
        <v>117</v>
      </c>
      <c r="E2" s="38" t="s">
        <v>66</v>
      </c>
      <c r="F2" s="38" t="s">
        <v>416</v>
      </c>
      <c r="G2" s="38" t="s">
        <v>415</v>
      </c>
      <c r="H2" s="38" t="s">
        <v>239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416</v>
      </c>
      <c r="N2" s="11" t="s">
        <v>415</v>
      </c>
      <c r="O2" s="11" t="s">
        <v>239</v>
      </c>
      <c r="P2" s="12" t="s">
        <v>1</v>
      </c>
    </row>
    <row r="3" spans="1:16" ht="15" thickBot="1" x14ac:dyDescent="0.35">
      <c r="A3" s="189">
        <v>45613</v>
      </c>
      <c r="B3" s="190"/>
      <c r="C3" s="129"/>
      <c r="D3" s="130"/>
      <c r="E3" s="40"/>
      <c r="F3" s="105"/>
      <c r="G3" s="40"/>
      <c r="H3" s="134"/>
      <c r="I3" s="20"/>
      <c r="J3" s="123"/>
      <c r="K3" s="124"/>
      <c r="L3" s="41"/>
      <c r="M3" s="109"/>
      <c r="N3" s="41"/>
      <c r="O3" s="132"/>
      <c r="P3" s="28"/>
    </row>
    <row r="4" spans="1:16" x14ac:dyDescent="0.3">
      <c r="A4" s="178" t="s">
        <v>430</v>
      </c>
      <c r="B4" s="118" t="s">
        <v>431</v>
      </c>
      <c r="C4" s="85"/>
      <c r="D4" s="47"/>
      <c r="E4" s="18"/>
      <c r="F4" s="106"/>
      <c r="G4" s="18"/>
      <c r="H4" s="135"/>
      <c r="I4" s="23"/>
      <c r="J4" s="125"/>
      <c r="K4" s="51"/>
      <c r="L4" s="5"/>
      <c r="M4" s="110"/>
      <c r="N4" s="5"/>
      <c r="O4" s="132"/>
      <c r="P4" s="28"/>
    </row>
    <row r="5" spans="1:16" ht="15" thickBot="1" x14ac:dyDescent="0.35">
      <c r="A5" s="179"/>
      <c r="B5" s="119" t="s">
        <v>432</v>
      </c>
      <c r="C5" s="85"/>
      <c r="D5" s="47"/>
      <c r="E5" s="18"/>
      <c r="F5" s="106"/>
      <c r="G5" s="18"/>
      <c r="H5" s="135"/>
      <c r="I5" s="23"/>
      <c r="J5" s="125"/>
      <c r="K5" s="51"/>
      <c r="L5" s="5"/>
      <c r="M5" s="110"/>
      <c r="N5" s="5"/>
      <c r="O5" s="132"/>
      <c r="P5" s="28"/>
    </row>
    <row r="6" spans="1:16" x14ac:dyDescent="0.3">
      <c r="A6" s="120" t="s">
        <v>413</v>
      </c>
      <c r="B6" s="122" t="s">
        <v>414</v>
      </c>
      <c r="C6" s="85"/>
      <c r="D6" s="47"/>
      <c r="E6" s="18"/>
      <c r="F6" s="106"/>
      <c r="G6" s="18"/>
      <c r="H6" s="135"/>
      <c r="I6" s="23"/>
      <c r="J6" s="125"/>
      <c r="K6" s="51"/>
      <c r="L6" s="5"/>
      <c r="M6" s="110"/>
      <c r="N6" s="5"/>
      <c r="O6" s="132"/>
      <c r="P6" s="28"/>
    </row>
    <row r="7" spans="1:16" x14ac:dyDescent="0.3">
      <c r="A7" s="95"/>
      <c r="B7" s="92"/>
      <c r="C7" s="85"/>
      <c r="D7" s="47"/>
      <c r="E7" s="18"/>
      <c r="F7" s="106"/>
      <c r="G7" s="18"/>
      <c r="H7" s="135"/>
      <c r="I7" s="23"/>
      <c r="J7" s="125"/>
      <c r="K7" s="51"/>
      <c r="L7" s="5"/>
      <c r="M7" s="110"/>
      <c r="N7" s="5"/>
      <c r="O7" s="132"/>
      <c r="P7" s="28"/>
    </row>
    <row r="8" spans="1:16" x14ac:dyDescent="0.3">
      <c r="A8" s="95"/>
      <c r="B8" s="92"/>
      <c r="C8" s="85"/>
      <c r="D8" s="47"/>
      <c r="E8" s="18"/>
      <c r="F8" s="106"/>
      <c r="G8" s="18"/>
      <c r="H8" s="135"/>
      <c r="I8" s="23"/>
      <c r="J8" s="125"/>
      <c r="K8" s="51"/>
      <c r="L8" s="5"/>
      <c r="M8" s="110"/>
      <c r="N8" s="5"/>
      <c r="O8" s="132"/>
      <c r="P8" s="28"/>
    </row>
    <row r="9" spans="1:16" x14ac:dyDescent="0.3">
      <c r="A9" s="95"/>
      <c r="B9" s="92"/>
      <c r="C9" s="85"/>
      <c r="D9" s="47"/>
      <c r="E9" s="18"/>
      <c r="F9" s="106"/>
      <c r="G9" s="18"/>
      <c r="H9" s="135"/>
      <c r="I9" s="23"/>
      <c r="J9" s="126"/>
      <c r="K9" s="65"/>
      <c r="L9" s="5"/>
      <c r="M9" s="110"/>
      <c r="N9" s="5"/>
      <c r="O9" s="132"/>
      <c r="P9" s="28"/>
    </row>
    <row r="10" spans="1:16" x14ac:dyDescent="0.3">
      <c r="A10" s="95"/>
      <c r="B10" s="92"/>
      <c r="C10" s="85"/>
      <c r="D10" s="47"/>
      <c r="E10" s="18"/>
      <c r="F10" s="106"/>
      <c r="G10" s="18"/>
      <c r="H10" s="135"/>
      <c r="I10" s="23"/>
      <c r="J10" s="125"/>
      <c r="K10" s="51"/>
      <c r="L10" s="5"/>
      <c r="M10" s="110"/>
      <c r="N10" s="5"/>
      <c r="O10" s="132"/>
      <c r="P10" s="28"/>
    </row>
    <row r="11" spans="1:16" x14ac:dyDescent="0.3">
      <c r="A11" s="95"/>
      <c r="B11" s="92"/>
      <c r="C11" s="85"/>
      <c r="D11" s="47"/>
      <c r="E11" s="18"/>
      <c r="F11" s="106"/>
      <c r="G11" s="18"/>
      <c r="H11" s="135"/>
      <c r="I11" s="23"/>
      <c r="J11" s="125"/>
      <c r="K11" s="51"/>
      <c r="L11" s="5"/>
      <c r="M11" s="110"/>
      <c r="N11" s="5"/>
      <c r="O11" s="132"/>
      <c r="P11" s="28"/>
    </row>
    <row r="12" spans="1:16" x14ac:dyDescent="0.3">
      <c r="A12" s="95"/>
      <c r="B12" s="92"/>
      <c r="C12" s="85"/>
      <c r="D12" s="47"/>
      <c r="E12" s="18"/>
      <c r="F12" s="106"/>
      <c r="G12" s="18"/>
      <c r="H12" s="135"/>
      <c r="I12" s="23"/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92"/>
      <c r="C13" s="85"/>
      <c r="D13" s="47"/>
      <c r="E13" s="18"/>
      <c r="F13" s="106"/>
      <c r="G13" s="18"/>
      <c r="H13" s="135"/>
      <c r="I13" s="23"/>
      <c r="J13" s="125"/>
      <c r="K13" s="51"/>
      <c r="L13" s="5"/>
      <c r="M13" s="110"/>
      <c r="N13" s="5"/>
      <c r="O13" s="132"/>
      <c r="P13" s="28"/>
    </row>
    <row r="14" spans="1:16" x14ac:dyDescent="0.3">
      <c r="A14" s="95"/>
      <c r="B14" s="92"/>
      <c r="C14" s="85"/>
      <c r="D14" s="47"/>
      <c r="E14" s="18"/>
      <c r="F14" s="106"/>
      <c r="G14" s="18"/>
      <c r="H14" s="135"/>
      <c r="I14" s="23"/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92"/>
      <c r="C15" s="85"/>
      <c r="D15" s="47"/>
      <c r="E15" s="18"/>
      <c r="F15" s="106"/>
      <c r="G15" s="18"/>
      <c r="H15" s="135"/>
      <c r="I15" s="23"/>
      <c r="J15" s="125"/>
      <c r="K15" s="51"/>
      <c r="L15" s="27"/>
      <c r="M15" s="111"/>
      <c r="N15" s="5"/>
      <c r="O15" s="132"/>
      <c r="P15" s="28"/>
    </row>
    <row r="16" spans="1:16" x14ac:dyDescent="0.3">
      <c r="A16" s="95"/>
      <c r="B16" s="92"/>
      <c r="C16" s="85"/>
      <c r="D16" s="47"/>
      <c r="E16" s="18"/>
      <c r="F16" s="106"/>
      <c r="G16" s="18"/>
      <c r="H16" s="135"/>
      <c r="I16" s="23"/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92"/>
      <c r="C17" s="85"/>
      <c r="D17" s="47"/>
      <c r="E17" s="18"/>
      <c r="F17" s="106"/>
      <c r="G17" s="18"/>
      <c r="H17" s="135"/>
      <c r="I17" s="23"/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92"/>
      <c r="C18" s="131"/>
      <c r="D18" s="60"/>
      <c r="E18" s="18"/>
      <c r="F18" s="106"/>
      <c r="G18" s="18"/>
      <c r="H18" s="135"/>
      <c r="I18" s="23"/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92"/>
      <c r="C19" s="85"/>
      <c r="D19" s="47"/>
      <c r="E19" s="18"/>
      <c r="F19" s="106"/>
      <c r="G19" s="18"/>
      <c r="H19" s="135"/>
      <c r="I19" s="23"/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92"/>
      <c r="C20" s="85"/>
      <c r="D20" s="47"/>
      <c r="E20" s="18"/>
      <c r="F20" s="106"/>
      <c r="G20" s="18"/>
      <c r="H20" s="135"/>
      <c r="I20" s="23"/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92"/>
      <c r="C21" s="131"/>
      <c r="D21" s="60"/>
      <c r="E21" s="18"/>
      <c r="F21" s="106"/>
      <c r="G21" s="18"/>
      <c r="H21" s="135"/>
      <c r="I21" s="23"/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/>
      <c r="D22" s="49"/>
      <c r="E22" s="18"/>
      <c r="F22" s="106"/>
      <c r="G22" s="18"/>
      <c r="H22" s="135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5"/>
      <c r="D23" s="47"/>
      <c r="E23" s="18"/>
      <c r="F23" s="106"/>
      <c r="G23" s="18"/>
      <c r="H23" s="135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135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135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135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5"/>
      <c r="D27" s="47"/>
      <c r="E27" s="18"/>
      <c r="F27" s="106"/>
      <c r="G27" s="18"/>
      <c r="H27" s="135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FEE7D-2A21-44E9-8897-5AA2DB856D61}">
  <dimension ref="A1:P154"/>
  <sheetViews>
    <sheetView zoomScaleNormal="100" workbookViewId="0">
      <selection sqref="A1:B1"/>
    </sheetView>
  </sheetViews>
  <sheetFormatPr baseColWidth="10" defaultColWidth="8.88671875" defaultRowHeight="14.4" x14ac:dyDescent="0.3"/>
  <cols>
    <col min="1" max="1" width="22.21875" style="99" customWidth="1"/>
    <col min="2" max="2" width="22.21875" style="21" customWidth="1"/>
    <col min="3" max="3" width="22.21875" style="89" customWidth="1"/>
    <col min="4" max="4" width="22.21875" style="21" customWidth="1"/>
    <col min="5" max="5" width="6.6640625" style="24" customWidth="1"/>
    <col min="6" max="6" width="11.109375" style="108" customWidth="1"/>
    <col min="7" max="7" width="22.21875" style="24" customWidth="1"/>
    <col min="8" max="8" width="8.33203125" style="101" customWidth="1"/>
    <col min="9" max="9" width="6.6640625" style="25" customWidth="1"/>
    <col min="10" max="11" width="22.21875" style="26" customWidth="1"/>
    <col min="12" max="12" width="6.6640625" style="29" customWidth="1"/>
    <col min="13" max="13" width="11.109375" style="112" customWidth="1"/>
    <col min="14" max="14" width="22.21875" style="29" customWidth="1"/>
    <col min="15" max="15" width="8.33203125" style="104" customWidth="1"/>
    <col min="16" max="16" width="6.6640625" style="30" customWidth="1"/>
    <col min="17" max="16384" width="8.88671875" style="3"/>
  </cols>
  <sheetData>
    <row r="1" spans="1:16" s="91" customFormat="1" ht="15" thickBot="1" x14ac:dyDescent="0.35">
      <c r="A1" s="186" t="s">
        <v>405</v>
      </c>
      <c r="B1" s="187"/>
      <c r="C1" s="180" t="s">
        <v>0</v>
      </c>
      <c r="D1" s="181"/>
      <c r="E1" s="181"/>
      <c r="F1" s="181"/>
      <c r="G1" s="181"/>
      <c r="H1" s="181"/>
      <c r="I1" s="182"/>
      <c r="J1" s="183" t="s">
        <v>2</v>
      </c>
      <c r="K1" s="184"/>
      <c r="L1" s="184"/>
      <c r="M1" s="184"/>
      <c r="N1" s="184"/>
      <c r="O1" s="184"/>
      <c r="P1" s="185"/>
    </row>
    <row r="2" spans="1:16" ht="15" thickBot="1" x14ac:dyDescent="0.35">
      <c r="A2" s="186" t="s">
        <v>436</v>
      </c>
      <c r="B2" s="187"/>
      <c r="C2" s="13" t="s">
        <v>116</v>
      </c>
      <c r="D2" s="14" t="s">
        <v>117</v>
      </c>
      <c r="E2" s="38" t="s">
        <v>66</v>
      </c>
      <c r="F2" s="38" t="s">
        <v>416</v>
      </c>
      <c r="G2" s="38" t="s">
        <v>415</v>
      </c>
      <c r="H2" s="38" t="s">
        <v>239</v>
      </c>
      <c r="I2" s="15" t="s">
        <v>1</v>
      </c>
      <c r="J2" s="10" t="s">
        <v>116</v>
      </c>
      <c r="K2" s="10" t="s">
        <v>117</v>
      </c>
      <c r="L2" s="11" t="s">
        <v>66</v>
      </c>
      <c r="M2" s="11" t="s">
        <v>416</v>
      </c>
      <c r="N2" s="11" t="s">
        <v>415</v>
      </c>
      <c r="O2" s="11" t="s">
        <v>239</v>
      </c>
      <c r="P2" s="12" t="s">
        <v>1</v>
      </c>
    </row>
    <row r="3" spans="1:16" ht="15" thickBot="1" x14ac:dyDescent="0.35">
      <c r="A3" s="191">
        <v>45640</v>
      </c>
      <c r="B3" s="192"/>
      <c r="C3" s="129"/>
      <c r="D3" s="130"/>
      <c r="E3" s="40"/>
      <c r="F3" s="105"/>
      <c r="G3" s="40"/>
      <c r="H3" s="134"/>
      <c r="I3" s="20"/>
      <c r="J3" s="123"/>
      <c r="K3" s="124"/>
      <c r="L3" s="41"/>
      <c r="M3" s="109"/>
      <c r="N3" s="41"/>
      <c r="O3" s="132"/>
      <c r="P3" s="28"/>
    </row>
    <row r="4" spans="1:16" x14ac:dyDescent="0.3">
      <c r="A4" s="178" t="s">
        <v>430</v>
      </c>
      <c r="B4" s="118" t="s">
        <v>431</v>
      </c>
      <c r="C4" s="85"/>
      <c r="D4" s="47"/>
      <c r="E4" s="18"/>
      <c r="F4" s="106"/>
      <c r="G4" s="18"/>
      <c r="H4" s="135"/>
      <c r="I4" s="23"/>
      <c r="J4" s="125"/>
      <c r="K4" s="51"/>
      <c r="L4" s="5"/>
      <c r="M4" s="110"/>
      <c r="N4" s="5"/>
      <c r="O4" s="132"/>
      <c r="P4" s="28"/>
    </row>
    <row r="5" spans="1:16" ht="15" thickBot="1" x14ac:dyDescent="0.35">
      <c r="A5" s="179"/>
      <c r="B5" s="119" t="s">
        <v>432</v>
      </c>
      <c r="C5" s="85"/>
      <c r="D5" s="47"/>
      <c r="E5" s="18"/>
      <c r="F5" s="106"/>
      <c r="G5" s="18"/>
      <c r="H5" s="135"/>
      <c r="I5" s="23"/>
      <c r="J5" s="125"/>
      <c r="K5" s="51"/>
      <c r="L5" s="5"/>
      <c r="M5" s="110"/>
      <c r="N5" s="5"/>
      <c r="O5" s="132"/>
      <c r="P5" s="28"/>
    </row>
    <row r="6" spans="1:16" x14ac:dyDescent="0.3">
      <c r="A6" s="120" t="s">
        <v>413</v>
      </c>
      <c r="B6" s="122" t="s">
        <v>414</v>
      </c>
      <c r="C6" s="85"/>
      <c r="D6" s="47"/>
      <c r="E6" s="18"/>
      <c r="F6" s="106"/>
      <c r="G6" s="18"/>
      <c r="H6" s="135"/>
      <c r="I6" s="23"/>
      <c r="J6" s="125"/>
      <c r="K6" s="51"/>
      <c r="L6" s="5"/>
      <c r="M6" s="110"/>
      <c r="N6" s="5"/>
      <c r="O6" s="132"/>
      <c r="P6" s="28"/>
    </row>
    <row r="7" spans="1:16" x14ac:dyDescent="0.3">
      <c r="A7" s="95"/>
      <c r="B7" s="92"/>
      <c r="C7" s="85"/>
      <c r="D7" s="47"/>
      <c r="E7" s="18"/>
      <c r="F7" s="106"/>
      <c r="G7" s="18"/>
      <c r="H7" s="135"/>
      <c r="I7" s="23"/>
      <c r="J7" s="125"/>
      <c r="K7" s="51"/>
      <c r="L7" s="5"/>
      <c r="M7" s="110"/>
      <c r="N7" s="5"/>
      <c r="O7" s="132"/>
      <c r="P7" s="28"/>
    </row>
    <row r="8" spans="1:16" x14ac:dyDescent="0.3">
      <c r="A8" s="95"/>
      <c r="B8" s="92"/>
      <c r="C8" s="85"/>
      <c r="D8" s="47"/>
      <c r="E8" s="18"/>
      <c r="F8" s="106"/>
      <c r="G8" s="18"/>
      <c r="H8" s="135"/>
      <c r="I8" s="23"/>
      <c r="J8" s="125"/>
      <c r="K8" s="51"/>
      <c r="L8" s="5"/>
      <c r="M8" s="110"/>
      <c r="N8" s="5"/>
      <c r="O8" s="132"/>
      <c r="P8" s="28"/>
    </row>
    <row r="9" spans="1:16" x14ac:dyDescent="0.3">
      <c r="A9" s="95"/>
      <c r="B9" s="92"/>
      <c r="C9" s="85"/>
      <c r="D9" s="47"/>
      <c r="E9" s="18"/>
      <c r="F9" s="106"/>
      <c r="G9" s="18"/>
      <c r="H9" s="135"/>
      <c r="I9" s="23"/>
      <c r="J9" s="126"/>
      <c r="K9" s="65"/>
      <c r="L9" s="5"/>
      <c r="M9" s="110"/>
      <c r="N9" s="5"/>
      <c r="O9" s="132"/>
      <c r="P9" s="28"/>
    </row>
    <row r="10" spans="1:16" x14ac:dyDescent="0.3">
      <c r="A10" s="95"/>
      <c r="B10" s="92"/>
      <c r="C10" s="85"/>
      <c r="D10" s="47"/>
      <c r="E10" s="18"/>
      <c r="F10" s="106"/>
      <c r="G10" s="18"/>
      <c r="H10" s="135"/>
      <c r="I10" s="23"/>
      <c r="J10" s="125"/>
      <c r="K10" s="51"/>
      <c r="L10" s="5"/>
      <c r="M10" s="110"/>
      <c r="N10" s="5"/>
      <c r="O10" s="132"/>
      <c r="P10" s="28"/>
    </row>
    <row r="11" spans="1:16" x14ac:dyDescent="0.3">
      <c r="A11" s="95"/>
      <c r="B11" s="92"/>
      <c r="C11" s="85"/>
      <c r="D11" s="47"/>
      <c r="E11" s="18"/>
      <c r="F11" s="106"/>
      <c r="G11" s="18"/>
      <c r="H11" s="135"/>
      <c r="I11" s="23"/>
      <c r="J11" s="125"/>
      <c r="K11" s="51"/>
      <c r="L11" s="5"/>
      <c r="M11" s="110"/>
      <c r="N11" s="5"/>
      <c r="O11" s="132"/>
      <c r="P11" s="28"/>
    </row>
    <row r="12" spans="1:16" x14ac:dyDescent="0.3">
      <c r="A12" s="95"/>
      <c r="B12" s="92"/>
      <c r="C12" s="85"/>
      <c r="D12" s="47"/>
      <c r="E12" s="18"/>
      <c r="F12" s="106"/>
      <c r="G12" s="18"/>
      <c r="H12" s="135"/>
      <c r="I12" s="23"/>
      <c r="J12" s="125"/>
      <c r="K12" s="51"/>
      <c r="L12" s="5"/>
      <c r="M12" s="110"/>
      <c r="N12" s="5"/>
      <c r="O12" s="132"/>
      <c r="P12" s="28"/>
    </row>
    <row r="13" spans="1:16" x14ac:dyDescent="0.3">
      <c r="A13" s="95"/>
      <c r="B13" s="92"/>
      <c r="C13" s="85"/>
      <c r="D13" s="47"/>
      <c r="E13" s="18"/>
      <c r="F13" s="106"/>
      <c r="G13" s="18"/>
      <c r="H13" s="135"/>
      <c r="I13" s="23"/>
      <c r="J13" s="125"/>
      <c r="K13" s="51"/>
      <c r="L13" s="5"/>
      <c r="M13" s="110"/>
      <c r="N13" s="5"/>
      <c r="O13" s="132"/>
      <c r="P13" s="28"/>
    </row>
    <row r="14" spans="1:16" x14ac:dyDescent="0.3">
      <c r="A14" s="95"/>
      <c r="B14" s="92"/>
      <c r="C14" s="85"/>
      <c r="D14" s="47"/>
      <c r="E14" s="18"/>
      <c r="F14" s="106"/>
      <c r="G14" s="18"/>
      <c r="H14" s="135"/>
      <c r="I14" s="23"/>
      <c r="J14" s="125"/>
      <c r="K14" s="51"/>
      <c r="L14" s="5"/>
      <c r="M14" s="110"/>
      <c r="N14" s="5"/>
      <c r="O14" s="132"/>
      <c r="P14" s="28"/>
    </row>
    <row r="15" spans="1:16" x14ac:dyDescent="0.3">
      <c r="A15" s="95"/>
      <c r="B15" s="92"/>
      <c r="C15" s="85"/>
      <c r="D15" s="47"/>
      <c r="E15" s="18"/>
      <c r="F15" s="106"/>
      <c r="G15" s="18"/>
      <c r="H15" s="135"/>
      <c r="I15" s="23"/>
      <c r="J15" s="125"/>
      <c r="K15" s="51"/>
      <c r="L15" s="27"/>
      <c r="M15" s="111"/>
      <c r="N15" s="5"/>
      <c r="O15" s="132"/>
      <c r="P15" s="28"/>
    </row>
    <row r="16" spans="1:16" x14ac:dyDescent="0.3">
      <c r="A16" s="95"/>
      <c r="B16" s="92"/>
      <c r="C16" s="85"/>
      <c r="D16" s="47"/>
      <c r="E16" s="18"/>
      <c r="F16" s="106"/>
      <c r="G16" s="18"/>
      <c r="H16" s="135"/>
      <c r="I16" s="23"/>
      <c r="J16" s="126"/>
      <c r="K16" s="65"/>
      <c r="L16" s="27"/>
      <c r="M16" s="111"/>
      <c r="N16" s="5"/>
      <c r="O16" s="132"/>
      <c r="P16" s="28"/>
    </row>
    <row r="17" spans="1:16" x14ac:dyDescent="0.3">
      <c r="A17" s="95"/>
      <c r="B17" s="92"/>
      <c r="C17" s="85"/>
      <c r="D17" s="47"/>
      <c r="E17" s="18"/>
      <c r="F17" s="106"/>
      <c r="G17" s="18"/>
      <c r="H17" s="135"/>
      <c r="I17" s="23"/>
      <c r="J17" s="125"/>
      <c r="K17" s="51"/>
      <c r="L17" s="27"/>
      <c r="M17" s="111"/>
      <c r="N17" s="5"/>
      <c r="O17" s="132"/>
      <c r="P17" s="28"/>
    </row>
    <row r="18" spans="1:16" x14ac:dyDescent="0.3">
      <c r="A18" s="95"/>
      <c r="B18" s="92"/>
      <c r="C18" s="131"/>
      <c r="D18" s="60"/>
      <c r="E18" s="18"/>
      <c r="F18" s="106"/>
      <c r="G18" s="18"/>
      <c r="H18" s="135"/>
      <c r="I18" s="23"/>
      <c r="J18" s="125"/>
      <c r="K18" s="51"/>
      <c r="L18" s="27"/>
      <c r="M18" s="111"/>
      <c r="N18" s="5"/>
      <c r="O18" s="132"/>
      <c r="P18" s="28"/>
    </row>
    <row r="19" spans="1:16" x14ac:dyDescent="0.3">
      <c r="A19" s="95"/>
      <c r="B19" s="92"/>
      <c r="C19" s="85"/>
      <c r="D19" s="47"/>
      <c r="E19" s="18"/>
      <c r="F19" s="106"/>
      <c r="G19" s="18"/>
      <c r="H19" s="135"/>
      <c r="I19" s="23"/>
      <c r="J19" s="125"/>
      <c r="K19" s="51"/>
      <c r="L19" s="27"/>
      <c r="M19" s="111"/>
      <c r="N19" s="27"/>
      <c r="O19" s="133"/>
      <c r="P19" s="28"/>
    </row>
    <row r="20" spans="1:16" x14ac:dyDescent="0.3">
      <c r="A20" s="95"/>
      <c r="B20" s="92"/>
      <c r="C20" s="85"/>
      <c r="D20" s="47"/>
      <c r="E20" s="18"/>
      <c r="F20" s="106"/>
      <c r="G20" s="18"/>
      <c r="H20" s="135"/>
      <c r="I20" s="23"/>
      <c r="J20" s="126"/>
      <c r="K20" s="65"/>
      <c r="L20" s="27"/>
      <c r="M20" s="111"/>
      <c r="N20" s="27"/>
      <c r="O20" s="133"/>
      <c r="P20" s="28"/>
    </row>
    <row r="21" spans="1:16" x14ac:dyDescent="0.3">
      <c r="A21" s="95"/>
      <c r="B21" s="92"/>
      <c r="C21" s="131"/>
      <c r="D21" s="60"/>
      <c r="E21" s="18"/>
      <c r="F21" s="106"/>
      <c r="G21" s="18"/>
      <c r="H21" s="135"/>
      <c r="I21" s="23"/>
      <c r="J21" s="127"/>
      <c r="K21" s="128"/>
      <c r="L21" s="27"/>
      <c r="M21" s="111"/>
      <c r="N21" s="27"/>
      <c r="O21" s="103"/>
      <c r="P21" s="28"/>
    </row>
    <row r="22" spans="1:16" x14ac:dyDescent="0.3">
      <c r="A22" s="95"/>
      <c r="B22" s="92"/>
      <c r="C22" s="88"/>
      <c r="D22" s="49"/>
      <c r="E22" s="18"/>
      <c r="F22" s="106"/>
      <c r="G22" s="18"/>
      <c r="H22" s="135"/>
      <c r="I22" s="23"/>
      <c r="L22" s="27"/>
      <c r="M22" s="111"/>
      <c r="N22" s="27"/>
      <c r="O22" s="103"/>
      <c r="P22" s="28"/>
    </row>
    <row r="23" spans="1:16" x14ac:dyDescent="0.3">
      <c r="A23" s="96"/>
      <c r="B23" s="93"/>
      <c r="C23" s="85"/>
      <c r="D23" s="47"/>
      <c r="E23" s="18"/>
      <c r="F23" s="106"/>
      <c r="G23" s="18"/>
      <c r="H23" s="135"/>
      <c r="I23" s="23"/>
      <c r="L23" s="27"/>
      <c r="M23" s="111"/>
      <c r="N23" s="27"/>
      <c r="O23" s="103"/>
      <c r="P23" s="28"/>
    </row>
    <row r="24" spans="1:16" x14ac:dyDescent="0.3">
      <c r="A24" s="95"/>
      <c r="B24" s="92"/>
      <c r="C24" s="85"/>
      <c r="D24" s="47"/>
      <c r="E24" s="18"/>
      <c r="F24" s="106"/>
      <c r="G24" s="18"/>
      <c r="H24" s="135"/>
      <c r="I24" s="23"/>
      <c r="L24" s="27"/>
      <c r="M24" s="111"/>
      <c r="N24" s="27"/>
      <c r="O24" s="103"/>
      <c r="P24" s="28"/>
    </row>
    <row r="25" spans="1:16" x14ac:dyDescent="0.3">
      <c r="A25" s="95"/>
      <c r="B25" s="92"/>
      <c r="C25" s="85"/>
      <c r="D25" s="47"/>
      <c r="E25" s="18"/>
      <c r="F25" s="106"/>
      <c r="G25" s="18"/>
      <c r="H25" s="135"/>
      <c r="I25" s="23"/>
      <c r="L25" s="27"/>
      <c r="M25" s="111"/>
      <c r="N25" s="27"/>
      <c r="O25" s="103"/>
      <c r="P25" s="28"/>
    </row>
    <row r="26" spans="1:16" x14ac:dyDescent="0.3">
      <c r="A26" s="95"/>
      <c r="B26" s="92"/>
      <c r="C26" s="85"/>
      <c r="D26" s="47"/>
      <c r="E26" s="18"/>
      <c r="F26" s="106"/>
      <c r="G26" s="18"/>
      <c r="H26" s="135"/>
      <c r="I26" s="23"/>
      <c r="L26" s="27"/>
      <c r="M26" s="111"/>
      <c r="N26" s="27"/>
      <c r="O26" s="103"/>
      <c r="P26" s="28"/>
    </row>
    <row r="27" spans="1:16" x14ac:dyDescent="0.3">
      <c r="A27" s="95"/>
      <c r="B27" s="92"/>
      <c r="C27" s="85"/>
      <c r="D27" s="47"/>
      <c r="E27" s="18"/>
      <c r="F27" s="106"/>
      <c r="G27" s="18"/>
      <c r="H27" s="135"/>
      <c r="I27" s="23"/>
      <c r="L27" s="27"/>
      <c r="M27" s="111"/>
      <c r="N27" s="27"/>
      <c r="O27" s="103"/>
      <c r="P27" s="28"/>
    </row>
    <row r="28" spans="1:16" x14ac:dyDescent="0.3">
      <c r="A28" s="95"/>
      <c r="B28" s="92"/>
      <c r="C28" s="87"/>
      <c r="D28" s="39"/>
      <c r="E28" s="18"/>
      <c r="F28" s="106"/>
      <c r="G28" s="18"/>
      <c r="H28" s="90"/>
      <c r="I28" s="23"/>
      <c r="L28" s="27"/>
      <c r="M28" s="111"/>
      <c r="N28" s="27"/>
      <c r="O28" s="103"/>
      <c r="P28" s="28"/>
    </row>
    <row r="29" spans="1:16" x14ac:dyDescent="0.3">
      <c r="A29" s="95"/>
      <c r="B29" s="92"/>
      <c r="C29" s="87"/>
      <c r="D29" s="39"/>
      <c r="E29" s="18"/>
      <c r="F29" s="106"/>
      <c r="G29" s="18"/>
      <c r="H29" s="90"/>
      <c r="I29" s="23"/>
      <c r="L29" s="27"/>
      <c r="M29" s="111"/>
      <c r="N29" s="27"/>
      <c r="O29" s="103"/>
      <c r="P29" s="28"/>
    </row>
    <row r="30" spans="1:16" x14ac:dyDescent="0.3">
      <c r="A30" s="97"/>
      <c r="B30" s="94"/>
      <c r="C30" s="88"/>
      <c r="D30" s="16"/>
      <c r="E30" s="22"/>
      <c r="F30" s="107"/>
      <c r="G30" s="22"/>
      <c r="H30" s="100"/>
      <c r="I30" s="23"/>
      <c r="L30" s="27"/>
      <c r="M30" s="111"/>
      <c r="N30" s="27"/>
      <c r="O30" s="103"/>
      <c r="P30" s="28"/>
    </row>
    <row r="31" spans="1:16" x14ac:dyDescent="0.3">
      <c r="A31" s="98"/>
      <c r="B31" s="16"/>
      <c r="C31" s="88"/>
      <c r="D31" s="16"/>
      <c r="E31" s="22"/>
      <c r="F31" s="107"/>
      <c r="G31" s="22"/>
      <c r="H31" s="100"/>
      <c r="I31" s="23"/>
      <c r="L31" s="27"/>
      <c r="M31" s="111"/>
      <c r="N31" s="27"/>
      <c r="O31" s="103"/>
      <c r="P31" s="28"/>
    </row>
    <row r="32" spans="1:16" x14ac:dyDescent="0.3">
      <c r="A32" s="98"/>
      <c r="B32" s="16"/>
      <c r="C32" s="88"/>
      <c r="D32" s="16"/>
      <c r="E32" s="22"/>
      <c r="F32" s="107"/>
      <c r="G32" s="22"/>
      <c r="H32" s="100"/>
      <c r="I32" s="23"/>
      <c r="L32" s="27"/>
      <c r="M32" s="111"/>
      <c r="N32" s="27"/>
      <c r="O32" s="103"/>
      <c r="P32" s="28"/>
    </row>
    <row r="33" spans="1:16" x14ac:dyDescent="0.3">
      <c r="A33" s="98"/>
      <c r="B33" s="16"/>
      <c r="C33" s="88"/>
      <c r="D33" s="16"/>
      <c r="E33" s="22"/>
      <c r="F33" s="107"/>
      <c r="G33" s="22"/>
      <c r="H33" s="100"/>
      <c r="I33" s="23"/>
      <c r="L33" s="27"/>
      <c r="M33" s="111"/>
      <c r="N33" s="27"/>
      <c r="O33" s="103"/>
      <c r="P33" s="28"/>
    </row>
    <row r="34" spans="1:16" x14ac:dyDescent="0.3">
      <c r="E34" s="22"/>
      <c r="F34" s="107"/>
      <c r="G34" s="22"/>
      <c r="H34" s="100"/>
      <c r="I34" s="23"/>
      <c r="L34" s="27"/>
      <c r="M34" s="111"/>
      <c r="N34" s="27"/>
      <c r="O34" s="103"/>
      <c r="P34" s="28"/>
    </row>
    <row r="35" spans="1:16" x14ac:dyDescent="0.3">
      <c r="E35" s="22"/>
      <c r="F35" s="107"/>
      <c r="G35" s="22"/>
      <c r="H35" s="100"/>
      <c r="I35" s="23"/>
      <c r="L35" s="27"/>
      <c r="M35" s="111"/>
      <c r="N35" s="27"/>
      <c r="O35" s="103"/>
      <c r="P35" s="28"/>
    </row>
    <row r="36" spans="1:16" x14ac:dyDescent="0.3">
      <c r="E36" s="22"/>
      <c r="F36" s="107"/>
      <c r="G36" s="22"/>
      <c r="H36" s="100"/>
      <c r="I36" s="23"/>
      <c r="L36" s="27"/>
      <c r="M36" s="111"/>
      <c r="N36" s="27"/>
      <c r="O36" s="103"/>
      <c r="P36" s="28"/>
    </row>
    <row r="37" spans="1:16" x14ac:dyDescent="0.3">
      <c r="E37" s="22"/>
      <c r="F37" s="107"/>
      <c r="G37" s="22"/>
      <c r="H37" s="100"/>
      <c r="I37" s="23"/>
      <c r="L37" s="27"/>
      <c r="M37" s="111"/>
      <c r="N37" s="27"/>
      <c r="O37" s="103"/>
      <c r="P37" s="28"/>
    </row>
    <row r="38" spans="1:16" x14ac:dyDescent="0.3">
      <c r="E38" s="22"/>
      <c r="F38" s="107"/>
      <c r="G38" s="22"/>
      <c r="H38" s="100"/>
      <c r="I38" s="23"/>
      <c r="L38" s="27"/>
      <c r="M38" s="111"/>
      <c r="N38" s="27"/>
      <c r="O38" s="103"/>
      <c r="P38" s="28"/>
    </row>
    <row r="39" spans="1:16" x14ac:dyDescent="0.3">
      <c r="E39" s="22"/>
      <c r="F39" s="107"/>
      <c r="G39" s="22"/>
      <c r="H39" s="100"/>
      <c r="I39" s="23"/>
      <c r="L39" s="27"/>
      <c r="M39" s="111"/>
      <c r="N39" s="27"/>
      <c r="O39" s="103"/>
      <c r="P39" s="28"/>
    </row>
    <row r="40" spans="1:16" x14ac:dyDescent="0.3">
      <c r="E40" s="22"/>
      <c r="F40" s="107"/>
      <c r="G40" s="22"/>
      <c r="H40" s="100"/>
      <c r="I40" s="23"/>
      <c r="L40" s="27"/>
      <c r="M40" s="111"/>
      <c r="N40" s="27"/>
      <c r="O40" s="103"/>
      <c r="P40" s="28"/>
    </row>
    <row r="41" spans="1:16" x14ac:dyDescent="0.3">
      <c r="E41" s="22"/>
      <c r="F41" s="107"/>
      <c r="G41" s="22"/>
      <c r="H41" s="100"/>
      <c r="I41" s="23"/>
      <c r="L41" s="27"/>
      <c r="M41" s="111"/>
      <c r="N41" s="27"/>
      <c r="O41" s="103"/>
      <c r="P41" s="28"/>
    </row>
    <row r="42" spans="1:16" x14ac:dyDescent="0.3">
      <c r="E42" s="22"/>
      <c r="F42" s="107"/>
      <c r="G42" s="22"/>
      <c r="H42" s="100"/>
      <c r="I42" s="23"/>
      <c r="L42" s="27"/>
      <c r="M42" s="111"/>
      <c r="N42" s="27"/>
      <c r="O42" s="103"/>
      <c r="P42" s="28"/>
    </row>
    <row r="43" spans="1:16" x14ac:dyDescent="0.3">
      <c r="E43" s="22"/>
      <c r="F43" s="107"/>
      <c r="G43" s="22"/>
      <c r="H43" s="100"/>
      <c r="I43" s="23"/>
      <c r="L43" s="27"/>
      <c r="M43" s="111"/>
      <c r="N43" s="27"/>
      <c r="O43" s="103"/>
      <c r="P43" s="28"/>
    </row>
    <row r="44" spans="1:16" x14ac:dyDescent="0.3">
      <c r="E44" s="22"/>
      <c r="F44" s="107"/>
      <c r="G44" s="22"/>
      <c r="H44" s="100"/>
      <c r="I44" s="23"/>
      <c r="L44" s="27"/>
      <c r="M44" s="111"/>
      <c r="N44" s="27"/>
      <c r="O44" s="103"/>
      <c r="P44" s="28"/>
    </row>
    <row r="45" spans="1:16" x14ac:dyDescent="0.3">
      <c r="E45" s="22"/>
      <c r="F45" s="107"/>
      <c r="G45" s="22"/>
      <c r="H45" s="100"/>
      <c r="I45" s="23"/>
      <c r="L45" s="27"/>
      <c r="M45" s="111"/>
      <c r="N45" s="27"/>
      <c r="O45" s="103"/>
      <c r="P45" s="28"/>
    </row>
    <row r="46" spans="1:16" x14ac:dyDescent="0.3">
      <c r="E46" s="22"/>
      <c r="F46" s="107"/>
      <c r="G46" s="22"/>
      <c r="H46" s="100"/>
      <c r="I46" s="23"/>
      <c r="L46" s="27"/>
      <c r="M46" s="111"/>
      <c r="N46" s="27"/>
      <c r="O46" s="103"/>
      <c r="P46" s="28"/>
    </row>
    <row r="47" spans="1:16" x14ac:dyDescent="0.3">
      <c r="E47" s="22"/>
      <c r="F47" s="107"/>
      <c r="G47" s="22"/>
      <c r="H47" s="100"/>
      <c r="I47" s="23"/>
      <c r="L47" s="27"/>
      <c r="M47" s="111"/>
      <c r="N47" s="27"/>
      <c r="O47" s="103"/>
      <c r="P47" s="28"/>
    </row>
    <row r="48" spans="1:16" x14ac:dyDescent="0.3">
      <c r="E48" s="22"/>
      <c r="F48" s="107"/>
      <c r="G48" s="22"/>
      <c r="H48" s="100"/>
      <c r="I48" s="23"/>
      <c r="L48" s="27"/>
      <c r="M48" s="111"/>
      <c r="N48" s="27"/>
      <c r="O48" s="103"/>
      <c r="P48" s="28"/>
    </row>
    <row r="49" spans="5:16" x14ac:dyDescent="0.3">
      <c r="E49" s="22"/>
      <c r="F49" s="107"/>
      <c r="G49" s="22"/>
      <c r="H49" s="100"/>
      <c r="I49" s="23"/>
      <c r="L49" s="27"/>
      <c r="M49" s="111"/>
      <c r="N49" s="27"/>
      <c r="O49" s="103"/>
      <c r="P49" s="28"/>
    </row>
    <row r="50" spans="5:16" x14ac:dyDescent="0.3">
      <c r="E50" s="22"/>
      <c r="F50" s="107"/>
      <c r="G50" s="22"/>
      <c r="H50" s="100"/>
      <c r="I50" s="23"/>
      <c r="L50" s="27"/>
      <c r="M50" s="111"/>
      <c r="N50" s="27"/>
      <c r="O50" s="103"/>
      <c r="P50" s="28"/>
    </row>
    <row r="51" spans="5:16" x14ac:dyDescent="0.3">
      <c r="E51" s="22"/>
      <c r="F51" s="107"/>
      <c r="G51" s="22"/>
      <c r="H51" s="100"/>
      <c r="I51" s="23"/>
      <c r="L51" s="27"/>
      <c r="M51" s="111"/>
      <c r="N51" s="27"/>
      <c r="O51" s="103"/>
      <c r="P51" s="28"/>
    </row>
    <row r="52" spans="5:16" x14ac:dyDescent="0.3">
      <c r="E52" s="22"/>
      <c r="F52" s="107"/>
      <c r="G52" s="22"/>
      <c r="H52" s="100"/>
      <c r="I52" s="23"/>
      <c r="L52" s="27"/>
      <c r="M52" s="111"/>
      <c r="N52" s="27"/>
      <c r="O52" s="103"/>
      <c r="P52" s="28"/>
    </row>
    <row r="53" spans="5:16" x14ac:dyDescent="0.3">
      <c r="E53" s="22"/>
      <c r="F53" s="107"/>
      <c r="G53" s="22"/>
      <c r="H53" s="100"/>
      <c r="I53" s="23"/>
      <c r="L53" s="27"/>
      <c r="M53" s="111"/>
      <c r="N53" s="27"/>
      <c r="O53" s="103"/>
      <c r="P53" s="28"/>
    </row>
    <row r="54" spans="5:16" x14ac:dyDescent="0.3">
      <c r="E54" s="22"/>
      <c r="F54" s="107"/>
      <c r="G54" s="22"/>
      <c r="H54" s="100"/>
      <c r="I54" s="23"/>
      <c r="L54" s="27"/>
      <c r="M54" s="111"/>
      <c r="N54" s="27"/>
      <c r="O54" s="103"/>
      <c r="P54" s="28"/>
    </row>
    <row r="55" spans="5:16" x14ac:dyDescent="0.3">
      <c r="E55" s="22"/>
      <c r="F55" s="107"/>
      <c r="G55" s="22"/>
      <c r="H55" s="100"/>
      <c r="I55" s="23"/>
      <c r="L55" s="27"/>
      <c r="M55" s="111"/>
      <c r="N55" s="27"/>
      <c r="O55" s="103"/>
      <c r="P55" s="28"/>
    </row>
    <row r="56" spans="5:16" x14ac:dyDescent="0.3">
      <c r="E56" s="22"/>
      <c r="F56" s="107"/>
      <c r="G56" s="22"/>
      <c r="H56" s="100"/>
      <c r="I56" s="23"/>
      <c r="L56" s="27"/>
      <c r="M56" s="111"/>
      <c r="N56" s="27"/>
      <c r="O56" s="103"/>
      <c r="P56" s="28"/>
    </row>
    <row r="57" spans="5:16" x14ac:dyDescent="0.3">
      <c r="E57" s="22"/>
      <c r="F57" s="107"/>
      <c r="G57" s="22"/>
      <c r="H57" s="100"/>
      <c r="I57" s="23"/>
      <c r="L57" s="27"/>
      <c r="M57" s="111"/>
      <c r="N57" s="27"/>
      <c r="O57" s="103"/>
      <c r="P57" s="28"/>
    </row>
    <row r="58" spans="5:16" x14ac:dyDescent="0.3">
      <c r="E58" s="22"/>
      <c r="F58" s="107"/>
      <c r="G58" s="22"/>
      <c r="H58" s="100"/>
      <c r="I58" s="23"/>
      <c r="L58" s="27"/>
      <c r="M58" s="111"/>
      <c r="N58" s="27"/>
      <c r="O58" s="103"/>
      <c r="P58" s="28"/>
    </row>
    <row r="59" spans="5:16" x14ac:dyDescent="0.3">
      <c r="E59" s="22"/>
      <c r="F59" s="107"/>
      <c r="G59" s="22"/>
      <c r="H59" s="100"/>
      <c r="I59" s="23"/>
      <c r="L59" s="27"/>
      <c r="M59" s="111"/>
      <c r="N59" s="27"/>
      <c r="O59" s="103"/>
      <c r="P59" s="28"/>
    </row>
    <row r="60" spans="5:16" x14ac:dyDescent="0.3">
      <c r="E60" s="22"/>
      <c r="F60" s="107"/>
      <c r="G60" s="22"/>
      <c r="H60" s="100"/>
      <c r="I60" s="23"/>
      <c r="L60" s="27"/>
      <c r="M60" s="111"/>
      <c r="N60" s="27"/>
      <c r="O60" s="103"/>
      <c r="P60" s="28"/>
    </row>
    <row r="61" spans="5:16" x14ac:dyDescent="0.3">
      <c r="E61" s="22"/>
      <c r="F61" s="107"/>
      <c r="G61" s="22"/>
      <c r="H61" s="100"/>
      <c r="I61" s="23"/>
      <c r="L61" s="27"/>
      <c r="M61" s="111"/>
      <c r="N61" s="27"/>
      <c r="O61" s="103"/>
      <c r="P61" s="28"/>
    </row>
    <row r="62" spans="5:16" x14ac:dyDescent="0.3">
      <c r="E62" s="22"/>
      <c r="F62" s="107"/>
      <c r="G62" s="22"/>
      <c r="H62" s="100"/>
      <c r="I62" s="23"/>
      <c r="L62" s="27"/>
      <c r="M62" s="111"/>
      <c r="N62" s="27"/>
      <c r="O62" s="103"/>
      <c r="P62" s="28"/>
    </row>
    <row r="63" spans="5:16" x14ac:dyDescent="0.3">
      <c r="E63" s="22"/>
      <c r="F63" s="107"/>
      <c r="G63" s="22"/>
      <c r="H63" s="100"/>
      <c r="I63" s="23"/>
      <c r="L63" s="27"/>
      <c r="M63" s="111"/>
      <c r="N63" s="27"/>
      <c r="O63" s="103"/>
      <c r="P63" s="28"/>
    </row>
    <row r="64" spans="5:16" x14ac:dyDescent="0.3">
      <c r="E64" s="22"/>
      <c r="F64" s="107"/>
      <c r="G64" s="22"/>
      <c r="H64" s="100"/>
      <c r="I64" s="23"/>
      <c r="L64" s="27"/>
      <c r="M64" s="111"/>
      <c r="N64" s="27"/>
      <c r="O64" s="103"/>
      <c r="P64" s="28"/>
    </row>
    <row r="65" spans="5:16" x14ac:dyDescent="0.3">
      <c r="E65" s="22"/>
      <c r="F65" s="107"/>
      <c r="G65" s="22"/>
      <c r="H65" s="100"/>
      <c r="I65" s="23"/>
      <c r="L65" s="27"/>
      <c r="M65" s="111"/>
      <c r="N65" s="27"/>
      <c r="O65" s="103"/>
      <c r="P65" s="28"/>
    </row>
    <row r="66" spans="5:16" x14ac:dyDescent="0.3">
      <c r="E66" s="22"/>
      <c r="F66" s="107"/>
      <c r="G66" s="22"/>
      <c r="H66" s="100"/>
      <c r="I66" s="23"/>
      <c r="L66" s="27"/>
      <c r="M66" s="111"/>
      <c r="N66" s="27"/>
      <c r="O66" s="103"/>
      <c r="P66" s="28"/>
    </row>
    <row r="67" spans="5:16" x14ac:dyDescent="0.3">
      <c r="E67" s="22"/>
      <c r="F67" s="107"/>
      <c r="G67" s="22"/>
      <c r="H67" s="100"/>
      <c r="I67" s="23"/>
      <c r="L67" s="27"/>
      <c r="M67" s="111"/>
      <c r="N67" s="27"/>
      <c r="O67" s="103"/>
      <c r="P67" s="28"/>
    </row>
    <row r="68" spans="5:16" x14ac:dyDescent="0.3">
      <c r="E68" s="22"/>
      <c r="F68" s="107"/>
      <c r="G68" s="22"/>
      <c r="H68" s="100"/>
      <c r="I68" s="23"/>
      <c r="L68" s="27"/>
      <c r="M68" s="111"/>
      <c r="N68" s="27"/>
      <c r="O68" s="103"/>
      <c r="P68" s="28"/>
    </row>
    <row r="69" spans="5:16" x14ac:dyDescent="0.3">
      <c r="E69" s="22"/>
      <c r="F69" s="107"/>
      <c r="G69" s="22"/>
      <c r="H69" s="100"/>
      <c r="I69" s="23"/>
      <c r="L69" s="27"/>
      <c r="M69" s="111"/>
      <c r="N69" s="27"/>
      <c r="O69" s="103"/>
      <c r="P69" s="28"/>
    </row>
    <row r="70" spans="5:16" x14ac:dyDescent="0.3">
      <c r="E70" s="22"/>
      <c r="F70" s="107"/>
      <c r="G70" s="22"/>
      <c r="H70" s="100"/>
      <c r="I70" s="23"/>
      <c r="L70" s="27"/>
      <c r="M70" s="111"/>
      <c r="N70" s="27"/>
      <c r="O70" s="103"/>
      <c r="P70" s="28"/>
    </row>
    <row r="71" spans="5:16" x14ac:dyDescent="0.3">
      <c r="E71" s="22"/>
      <c r="F71" s="107"/>
      <c r="G71" s="22"/>
      <c r="H71" s="100"/>
      <c r="I71" s="23"/>
      <c r="L71" s="27"/>
      <c r="M71" s="111"/>
      <c r="N71" s="27"/>
      <c r="O71" s="103"/>
      <c r="P71" s="28"/>
    </row>
    <row r="72" spans="5:16" x14ac:dyDescent="0.3">
      <c r="E72" s="22"/>
      <c r="F72" s="107"/>
      <c r="G72" s="22"/>
      <c r="H72" s="100"/>
      <c r="I72" s="23"/>
      <c r="L72" s="27"/>
      <c r="M72" s="111"/>
      <c r="N72" s="27"/>
      <c r="O72" s="103"/>
      <c r="P72" s="28"/>
    </row>
    <row r="73" spans="5:16" x14ac:dyDescent="0.3">
      <c r="E73" s="22"/>
      <c r="F73" s="107"/>
      <c r="G73" s="22"/>
      <c r="H73" s="100"/>
      <c r="I73" s="23"/>
      <c r="L73" s="27"/>
      <c r="M73" s="111"/>
      <c r="N73" s="27"/>
      <c r="O73" s="103"/>
      <c r="P73" s="28"/>
    </row>
    <row r="74" spans="5:16" x14ac:dyDescent="0.3">
      <c r="E74" s="22"/>
      <c r="F74" s="107"/>
      <c r="G74" s="22"/>
      <c r="H74" s="100"/>
      <c r="I74" s="23"/>
      <c r="L74" s="27"/>
      <c r="M74" s="111"/>
      <c r="N74" s="27"/>
      <c r="O74" s="103"/>
      <c r="P74" s="28"/>
    </row>
    <row r="75" spans="5:16" x14ac:dyDescent="0.3">
      <c r="E75" s="22"/>
      <c r="F75" s="107"/>
      <c r="G75" s="22"/>
      <c r="H75" s="100"/>
      <c r="I75" s="23"/>
      <c r="L75" s="27"/>
      <c r="M75" s="111"/>
      <c r="N75" s="27"/>
      <c r="O75" s="103"/>
      <c r="P75" s="28"/>
    </row>
    <row r="76" spans="5:16" x14ac:dyDescent="0.3">
      <c r="E76" s="22"/>
      <c r="F76" s="107"/>
      <c r="G76" s="22"/>
      <c r="H76" s="100"/>
      <c r="I76" s="23"/>
      <c r="L76" s="27"/>
      <c r="M76" s="111"/>
      <c r="N76" s="27"/>
      <c r="O76" s="103"/>
      <c r="P76" s="28"/>
    </row>
    <row r="77" spans="5:16" x14ac:dyDescent="0.3">
      <c r="E77" s="22"/>
      <c r="F77" s="107"/>
      <c r="G77" s="22"/>
      <c r="H77" s="100"/>
      <c r="I77" s="23"/>
      <c r="L77" s="27"/>
      <c r="M77" s="111"/>
      <c r="N77" s="27"/>
      <c r="O77" s="103"/>
      <c r="P77" s="28"/>
    </row>
    <row r="78" spans="5:16" x14ac:dyDescent="0.3">
      <c r="E78" s="22"/>
      <c r="F78" s="107"/>
      <c r="G78" s="22"/>
      <c r="H78" s="100"/>
      <c r="I78" s="23"/>
      <c r="L78" s="27"/>
      <c r="M78" s="111"/>
      <c r="N78" s="27"/>
      <c r="O78" s="103"/>
      <c r="P78" s="28"/>
    </row>
    <row r="79" spans="5:16" x14ac:dyDescent="0.3">
      <c r="E79" s="22"/>
      <c r="F79" s="107"/>
      <c r="G79" s="22"/>
      <c r="H79" s="100"/>
      <c r="I79" s="23"/>
      <c r="L79" s="27"/>
      <c r="M79" s="111"/>
      <c r="N79" s="27"/>
      <c r="O79" s="103"/>
      <c r="P79" s="28"/>
    </row>
    <row r="80" spans="5:16" x14ac:dyDescent="0.3">
      <c r="E80" s="22"/>
      <c r="F80" s="107"/>
      <c r="G80" s="22"/>
      <c r="H80" s="100"/>
      <c r="I80" s="23"/>
      <c r="L80" s="27"/>
      <c r="M80" s="111"/>
      <c r="N80" s="27"/>
      <c r="O80" s="103"/>
      <c r="P80" s="28"/>
    </row>
    <row r="81" spans="5:16" x14ac:dyDescent="0.3">
      <c r="E81" s="22"/>
      <c r="F81" s="107"/>
      <c r="G81" s="22"/>
      <c r="H81" s="100"/>
      <c r="I81" s="23"/>
      <c r="L81" s="27"/>
      <c r="M81" s="111"/>
      <c r="N81" s="27"/>
      <c r="O81" s="103"/>
      <c r="P81" s="28"/>
    </row>
    <row r="82" spans="5:16" x14ac:dyDescent="0.3">
      <c r="E82" s="22"/>
      <c r="F82" s="107"/>
      <c r="G82" s="22"/>
      <c r="H82" s="100"/>
      <c r="I82" s="23"/>
      <c r="L82" s="27"/>
      <c r="M82" s="111"/>
      <c r="N82" s="27"/>
      <c r="O82" s="103"/>
      <c r="P82" s="28"/>
    </row>
    <row r="83" spans="5:16" x14ac:dyDescent="0.3">
      <c r="E83" s="22"/>
      <c r="F83" s="107"/>
      <c r="G83" s="22"/>
      <c r="H83" s="100"/>
      <c r="I83" s="23"/>
      <c r="L83" s="27"/>
      <c r="M83" s="111"/>
      <c r="N83" s="27"/>
      <c r="O83" s="103"/>
      <c r="P83" s="28"/>
    </row>
    <row r="84" spans="5:16" x14ac:dyDescent="0.3">
      <c r="E84" s="22"/>
      <c r="F84" s="107"/>
      <c r="G84" s="22"/>
      <c r="H84" s="100"/>
      <c r="I84" s="23"/>
      <c r="L84" s="27"/>
      <c r="M84" s="111"/>
      <c r="N84" s="27"/>
      <c r="O84" s="103"/>
      <c r="P84" s="28"/>
    </row>
    <row r="85" spans="5:16" x14ac:dyDescent="0.3">
      <c r="E85" s="22"/>
      <c r="F85" s="107"/>
      <c r="G85" s="22"/>
      <c r="H85" s="100"/>
      <c r="I85" s="23"/>
      <c r="L85" s="27"/>
      <c r="M85" s="111"/>
      <c r="N85" s="27"/>
      <c r="O85" s="103"/>
      <c r="P85" s="28"/>
    </row>
    <row r="86" spans="5:16" x14ac:dyDescent="0.3">
      <c r="E86" s="22"/>
      <c r="F86" s="107"/>
      <c r="G86" s="22"/>
      <c r="H86" s="100"/>
      <c r="I86" s="23"/>
      <c r="L86" s="27"/>
      <c r="M86" s="111"/>
      <c r="N86" s="27"/>
      <c r="O86" s="103"/>
      <c r="P86" s="28"/>
    </row>
    <row r="87" spans="5:16" x14ac:dyDescent="0.3">
      <c r="E87" s="22"/>
      <c r="F87" s="107"/>
      <c r="G87" s="22"/>
      <c r="H87" s="100"/>
      <c r="I87" s="23"/>
      <c r="L87" s="27"/>
      <c r="M87" s="111"/>
      <c r="N87" s="27"/>
      <c r="O87" s="103"/>
      <c r="P87" s="28"/>
    </row>
    <row r="88" spans="5:16" x14ac:dyDescent="0.3">
      <c r="E88" s="22"/>
      <c r="F88" s="107"/>
      <c r="G88" s="22"/>
      <c r="H88" s="100"/>
      <c r="I88" s="23"/>
      <c r="L88" s="27"/>
      <c r="M88" s="111"/>
      <c r="N88" s="27"/>
      <c r="O88" s="103"/>
      <c r="P88" s="28"/>
    </row>
    <row r="89" spans="5:16" x14ac:dyDescent="0.3">
      <c r="E89" s="22"/>
      <c r="F89" s="107"/>
      <c r="G89" s="22"/>
      <c r="H89" s="100"/>
      <c r="I89" s="23"/>
      <c r="L89" s="27"/>
      <c r="M89" s="111"/>
      <c r="N89" s="27"/>
      <c r="O89" s="103"/>
      <c r="P89" s="28"/>
    </row>
    <row r="90" spans="5:16" x14ac:dyDescent="0.3">
      <c r="E90" s="22"/>
      <c r="F90" s="107"/>
      <c r="G90" s="22"/>
      <c r="H90" s="100"/>
      <c r="I90" s="23"/>
      <c r="L90" s="27"/>
      <c r="M90" s="111"/>
      <c r="N90" s="27"/>
      <c r="O90" s="103"/>
      <c r="P90" s="28"/>
    </row>
    <row r="91" spans="5:16" x14ac:dyDescent="0.3">
      <c r="E91" s="22"/>
      <c r="F91" s="107"/>
      <c r="G91" s="22"/>
      <c r="H91" s="100"/>
      <c r="I91" s="23"/>
      <c r="L91" s="27"/>
      <c r="M91" s="111"/>
      <c r="N91" s="27"/>
      <c r="O91" s="103"/>
      <c r="P91" s="28"/>
    </row>
    <row r="92" spans="5:16" x14ac:dyDescent="0.3">
      <c r="E92" s="22"/>
      <c r="F92" s="107"/>
      <c r="G92" s="22"/>
      <c r="H92" s="100"/>
      <c r="I92" s="23"/>
      <c r="L92" s="27"/>
      <c r="M92" s="111"/>
      <c r="N92" s="27"/>
      <c r="O92" s="103"/>
      <c r="P92" s="28"/>
    </row>
    <row r="93" spans="5:16" x14ac:dyDescent="0.3">
      <c r="E93" s="22"/>
      <c r="F93" s="107"/>
      <c r="G93" s="22"/>
      <c r="H93" s="100"/>
      <c r="I93" s="23"/>
      <c r="L93" s="27"/>
      <c r="M93" s="111"/>
      <c r="N93" s="27"/>
      <c r="O93" s="103"/>
      <c r="P93" s="28"/>
    </row>
    <row r="94" spans="5:16" x14ac:dyDescent="0.3">
      <c r="E94" s="22"/>
      <c r="F94" s="107"/>
      <c r="G94" s="22"/>
      <c r="H94" s="100"/>
      <c r="I94" s="23"/>
      <c r="L94" s="27"/>
      <c r="M94" s="111"/>
      <c r="N94" s="27"/>
      <c r="O94" s="103"/>
      <c r="P94" s="28"/>
    </row>
    <row r="95" spans="5:16" x14ac:dyDescent="0.3">
      <c r="E95" s="22"/>
      <c r="F95" s="107"/>
      <c r="G95" s="22"/>
      <c r="H95" s="100"/>
      <c r="I95" s="23"/>
      <c r="L95" s="27"/>
      <c r="M95" s="111"/>
      <c r="N95" s="27"/>
      <c r="O95" s="103"/>
      <c r="P95" s="28"/>
    </row>
    <row r="96" spans="5:16" x14ac:dyDescent="0.3">
      <c r="E96" s="22"/>
      <c r="F96" s="107"/>
      <c r="G96" s="22"/>
      <c r="H96" s="100"/>
      <c r="I96" s="23"/>
      <c r="L96" s="27"/>
      <c r="M96" s="111"/>
      <c r="N96" s="27"/>
      <c r="O96" s="103"/>
      <c r="P96" s="28"/>
    </row>
    <row r="97" spans="5:16" x14ac:dyDescent="0.3">
      <c r="E97" s="22"/>
      <c r="F97" s="107"/>
      <c r="G97" s="22"/>
      <c r="H97" s="100"/>
      <c r="I97" s="23"/>
      <c r="L97" s="27"/>
      <c r="M97" s="111"/>
      <c r="N97" s="27"/>
      <c r="O97" s="103"/>
      <c r="P97" s="28"/>
    </row>
    <row r="98" spans="5:16" x14ac:dyDescent="0.3">
      <c r="E98" s="22"/>
      <c r="F98" s="107"/>
      <c r="G98" s="22"/>
      <c r="H98" s="100"/>
      <c r="I98" s="23"/>
    </row>
    <row r="99" spans="5:16" x14ac:dyDescent="0.3">
      <c r="E99" s="22"/>
      <c r="F99" s="107"/>
      <c r="G99" s="22"/>
      <c r="H99" s="100"/>
      <c r="I99" s="23"/>
    </row>
    <row r="100" spans="5:16" x14ac:dyDescent="0.3">
      <c r="E100" s="22"/>
      <c r="F100" s="107"/>
      <c r="G100" s="22"/>
      <c r="H100" s="100"/>
      <c r="I100" s="23"/>
    </row>
    <row r="101" spans="5:16" x14ac:dyDescent="0.3">
      <c r="E101" s="22"/>
      <c r="F101" s="107"/>
      <c r="G101" s="22"/>
      <c r="H101" s="100"/>
      <c r="I101" s="23"/>
    </row>
    <row r="102" spans="5:16" x14ac:dyDescent="0.3">
      <c r="E102" s="22"/>
      <c r="F102" s="107"/>
      <c r="G102" s="22"/>
      <c r="H102" s="100"/>
      <c r="I102" s="23"/>
    </row>
    <row r="103" spans="5:16" x14ac:dyDescent="0.3">
      <c r="E103" s="22"/>
      <c r="F103" s="107"/>
      <c r="G103" s="22"/>
      <c r="H103" s="100"/>
      <c r="I103" s="23"/>
    </row>
    <row r="104" spans="5:16" x14ac:dyDescent="0.3">
      <c r="E104" s="22"/>
      <c r="F104" s="107"/>
      <c r="G104" s="22"/>
      <c r="H104" s="100"/>
      <c r="I104" s="23"/>
    </row>
    <row r="105" spans="5:16" x14ac:dyDescent="0.3">
      <c r="E105" s="22"/>
      <c r="F105" s="107"/>
      <c r="G105" s="22"/>
      <c r="H105" s="100"/>
      <c r="I105" s="23"/>
    </row>
    <row r="106" spans="5:16" x14ac:dyDescent="0.3">
      <c r="E106" s="22"/>
      <c r="F106" s="107"/>
      <c r="G106" s="22"/>
      <c r="H106" s="100"/>
      <c r="I106" s="23"/>
    </row>
    <row r="107" spans="5:16" x14ac:dyDescent="0.3">
      <c r="E107" s="22"/>
      <c r="F107" s="107"/>
      <c r="G107" s="22"/>
      <c r="H107" s="100"/>
      <c r="I107" s="23"/>
    </row>
    <row r="108" spans="5:16" x14ac:dyDescent="0.3">
      <c r="E108" s="22"/>
      <c r="F108" s="107"/>
      <c r="G108" s="22"/>
      <c r="H108" s="100"/>
      <c r="I108" s="23"/>
    </row>
    <row r="109" spans="5:16" x14ac:dyDescent="0.3">
      <c r="E109" s="22"/>
      <c r="F109" s="107"/>
      <c r="G109" s="22"/>
      <c r="H109" s="100"/>
      <c r="I109" s="23"/>
    </row>
    <row r="110" spans="5:16" x14ac:dyDescent="0.3">
      <c r="E110" s="22"/>
      <c r="F110" s="107"/>
      <c r="G110" s="22"/>
      <c r="H110" s="100"/>
      <c r="I110" s="23"/>
    </row>
    <row r="111" spans="5:16" x14ac:dyDescent="0.3">
      <c r="E111" s="22"/>
      <c r="F111" s="107"/>
      <c r="G111" s="22"/>
      <c r="H111" s="100"/>
      <c r="I111" s="23"/>
    </row>
    <row r="112" spans="5:16" x14ac:dyDescent="0.3">
      <c r="E112" s="22"/>
      <c r="F112" s="107"/>
      <c r="G112" s="22"/>
      <c r="H112" s="100"/>
      <c r="I112" s="23"/>
    </row>
    <row r="113" spans="5:9" x14ac:dyDescent="0.3">
      <c r="E113" s="22"/>
      <c r="F113" s="107"/>
      <c r="G113" s="22"/>
      <c r="H113" s="100"/>
      <c r="I113" s="23"/>
    </row>
    <row r="114" spans="5:9" x14ac:dyDescent="0.3">
      <c r="E114" s="22"/>
      <c r="F114" s="107"/>
      <c r="G114" s="22"/>
      <c r="H114" s="100"/>
      <c r="I114" s="23"/>
    </row>
    <row r="115" spans="5:9" x14ac:dyDescent="0.3">
      <c r="E115" s="22"/>
      <c r="F115" s="107"/>
      <c r="G115" s="22"/>
      <c r="H115" s="100"/>
      <c r="I115" s="23"/>
    </row>
    <row r="116" spans="5:9" x14ac:dyDescent="0.3">
      <c r="E116" s="22"/>
      <c r="F116" s="107"/>
      <c r="G116" s="22"/>
      <c r="H116" s="100"/>
      <c r="I116" s="23"/>
    </row>
    <row r="117" spans="5:9" x14ac:dyDescent="0.3">
      <c r="E117" s="22"/>
      <c r="F117" s="107"/>
      <c r="G117" s="22"/>
      <c r="H117" s="100"/>
      <c r="I117" s="23"/>
    </row>
    <row r="118" spans="5:9" x14ac:dyDescent="0.3">
      <c r="E118" s="22"/>
      <c r="F118" s="107"/>
      <c r="G118" s="22"/>
      <c r="H118" s="100"/>
      <c r="I118" s="23"/>
    </row>
    <row r="119" spans="5:9" x14ac:dyDescent="0.3">
      <c r="E119" s="22"/>
      <c r="F119" s="107"/>
      <c r="G119" s="22"/>
      <c r="H119" s="100"/>
      <c r="I119" s="23"/>
    </row>
    <row r="120" spans="5:9" x14ac:dyDescent="0.3">
      <c r="E120" s="22"/>
      <c r="F120" s="107"/>
      <c r="G120" s="22"/>
      <c r="H120" s="100"/>
      <c r="I120" s="23"/>
    </row>
    <row r="121" spans="5:9" x14ac:dyDescent="0.3">
      <c r="E121" s="22"/>
      <c r="F121" s="107"/>
      <c r="G121" s="22"/>
      <c r="H121" s="100"/>
      <c r="I121" s="23"/>
    </row>
    <row r="122" spans="5:9" x14ac:dyDescent="0.3">
      <c r="E122" s="22"/>
      <c r="F122" s="107"/>
      <c r="G122" s="22"/>
      <c r="H122" s="100"/>
      <c r="I122" s="23"/>
    </row>
    <row r="123" spans="5:9" x14ac:dyDescent="0.3">
      <c r="E123" s="22"/>
      <c r="F123" s="107"/>
      <c r="G123" s="22"/>
      <c r="H123" s="100"/>
      <c r="I123" s="23"/>
    </row>
    <row r="124" spans="5:9" x14ac:dyDescent="0.3">
      <c r="E124" s="22"/>
      <c r="F124" s="107"/>
      <c r="G124" s="22"/>
      <c r="H124" s="100"/>
      <c r="I124" s="23"/>
    </row>
    <row r="125" spans="5:9" x14ac:dyDescent="0.3">
      <c r="E125" s="22"/>
      <c r="F125" s="107"/>
      <c r="G125" s="22"/>
      <c r="H125" s="100"/>
      <c r="I125" s="23"/>
    </row>
    <row r="126" spans="5:9" x14ac:dyDescent="0.3">
      <c r="E126" s="22"/>
      <c r="F126" s="107"/>
      <c r="G126" s="22"/>
      <c r="H126" s="100"/>
      <c r="I126" s="23"/>
    </row>
    <row r="127" spans="5:9" x14ac:dyDescent="0.3">
      <c r="E127" s="22"/>
      <c r="F127" s="107"/>
      <c r="G127" s="22"/>
      <c r="H127" s="100"/>
      <c r="I127" s="23"/>
    </row>
    <row r="128" spans="5:9" x14ac:dyDescent="0.3">
      <c r="E128" s="22"/>
      <c r="F128" s="107"/>
      <c r="G128" s="22"/>
      <c r="H128" s="100"/>
      <c r="I128" s="23"/>
    </row>
    <row r="129" spans="5:9" x14ac:dyDescent="0.3">
      <c r="E129" s="22"/>
      <c r="F129" s="107"/>
      <c r="G129" s="22"/>
      <c r="H129" s="100"/>
      <c r="I129" s="23"/>
    </row>
    <row r="130" spans="5:9" x14ac:dyDescent="0.3">
      <c r="E130" s="22"/>
      <c r="F130" s="107"/>
      <c r="G130" s="22"/>
      <c r="H130" s="100"/>
      <c r="I130" s="23"/>
    </row>
    <row r="131" spans="5:9" x14ac:dyDescent="0.3">
      <c r="E131" s="22"/>
      <c r="F131" s="107"/>
      <c r="G131" s="22"/>
      <c r="H131" s="100"/>
      <c r="I131" s="23"/>
    </row>
    <row r="132" spans="5:9" x14ac:dyDescent="0.3">
      <c r="E132" s="22"/>
      <c r="F132" s="107"/>
      <c r="G132" s="22"/>
      <c r="H132" s="100"/>
      <c r="I132" s="23"/>
    </row>
    <row r="133" spans="5:9" x14ac:dyDescent="0.3">
      <c r="E133" s="22"/>
      <c r="F133" s="107"/>
      <c r="G133" s="22"/>
      <c r="H133" s="100"/>
      <c r="I133" s="23"/>
    </row>
    <row r="134" spans="5:9" x14ac:dyDescent="0.3">
      <c r="E134" s="22"/>
      <c r="F134" s="107"/>
      <c r="G134" s="22"/>
      <c r="H134" s="100"/>
      <c r="I134" s="23"/>
    </row>
    <row r="135" spans="5:9" x14ac:dyDescent="0.3">
      <c r="E135" s="22"/>
      <c r="F135" s="107"/>
      <c r="G135" s="22"/>
      <c r="H135" s="100"/>
      <c r="I135" s="23"/>
    </row>
    <row r="136" spans="5:9" x14ac:dyDescent="0.3">
      <c r="E136" s="22"/>
      <c r="F136" s="107"/>
      <c r="G136" s="22"/>
      <c r="H136" s="100"/>
      <c r="I136" s="23"/>
    </row>
    <row r="137" spans="5:9" x14ac:dyDescent="0.3">
      <c r="E137" s="22"/>
      <c r="F137" s="107"/>
      <c r="G137" s="22"/>
      <c r="H137" s="100"/>
      <c r="I137" s="23"/>
    </row>
    <row r="138" spans="5:9" x14ac:dyDescent="0.3">
      <c r="E138" s="22"/>
      <c r="F138" s="107"/>
      <c r="G138" s="22"/>
      <c r="H138" s="100"/>
      <c r="I138" s="23"/>
    </row>
    <row r="139" spans="5:9" x14ac:dyDescent="0.3">
      <c r="E139" s="22"/>
      <c r="F139" s="107"/>
      <c r="G139" s="22"/>
      <c r="H139" s="100"/>
      <c r="I139" s="23"/>
    </row>
    <row r="140" spans="5:9" x14ac:dyDescent="0.3">
      <c r="E140" s="22"/>
      <c r="F140" s="107"/>
      <c r="G140" s="22"/>
      <c r="H140" s="100"/>
      <c r="I140" s="23"/>
    </row>
    <row r="141" spans="5:9" x14ac:dyDescent="0.3">
      <c r="E141" s="22"/>
      <c r="F141" s="107"/>
      <c r="G141" s="22"/>
      <c r="H141" s="100"/>
      <c r="I141" s="23"/>
    </row>
    <row r="142" spans="5:9" x14ac:dyDescent="0.3">
      <c r="E142" s="22"/>
      <c r="F142" s="107"/>
      <c r="G142" s="22"/>
      <c r="H142" s="100"/>
      <c r="I142" s="23"/>
    </row>
    <row r="143" spans="5:9" x14ac:dyDescent="0.3">
      <c r="E143" s="22"/>
      <c r="F143" s="107"/>
      <c r="G143" s="22"/>
      <c r="H143" s="100"/>
      <c r="I143" s="23"/>
    </row>
    <row r="144" spans="5:9" x14ac:dyDescent="0.3">
      <c r="E144" s="22"/>
      <c r="F144" s="107"/>
      <c r="G144" s="22"/>
      <c r="H144" s="100"/>
      <c r="I144" s="23"/>
    </row>
    <row r="145" spans="5:9" x14ac:dyDescent="0.3">
      <c r="E145" s="22"/>
      <c r="F145" s="107"/>
      <c r="G145" s="22"/>
      <c r="H145" s="100"/>
      <c r="I145" s="23"/>
    </row>
    <row r="146" spans="5:9" x14ac:dyDescent="0.3">
      <c r="E146" s="22"/>
      <c r="F146" s="107"/>
      <c r="G146" s="22"/>
      <c r="H146" s="100"/>
      <c r="I146" s="23"/>
    </row>
    <row r="147" spans="5:9" x14ac:dyDescent="0.3">
      <c r="E147" s="22"/>
      <c r="F147" s="107"/>
      <c r="G147" s="22"/>
      <c r="H147" s="100"/>
      <c r="I147" s="23"/>
    </row>
    <row r="148" spans="5:9" x14ac:dyDescent="0.3">
      <c r="E148" s="22"/>
      <c r="F148" s="107"/>
      <c r="G148" s="22"/>
      <c r="H148" s="100"/>
      <c r="I148" s="23"/>
    </row>
    <row r="149" spans="5:9" x14ac:dyDescent="0.3">
      <c r="E149" s="22"/>
      <c r="F149" s="107"/>
      <c r="G149" s="22"/>
      <c r="H149" s="100"/>
      <c r="I149" s="23"/>
    </row>
    <row r="150" spans="5:9" x14ac:dyDescent="0.3">
      <c r="E150" s="22"/>
      <c r="F150" s="107"/>
      <c r="G150" s="22"/>
      <c r="H150" s="100"/>
      <c r="I150" s="23"/>
    </row>
    <row r="151" spans="5:9" x14ac:dyDescent="0.3">
      <c r="E151" s="22"/>
      <c r="F151" s="107"/>
      <c r="G151" s="22"/>
      <c r="H151" s="100"/>
      <c r="I151" s="23"/>
    </row>
    <row r="152" spans="5:9" x14ac:dyDescent="0.3">
      <c r="E152" s="22"/>
      <c r="F152" s="107"/>
      <c r="G152" s="22"/>
      <c r="H152" s="100"/>
      <c r="I152" s="23"/>
    </row>
    <row r="153" spans="5:9" x14ac:dyDescent="0.3">
      <c r="E153" s="22"/>
      <c r="F153" s="107"/>
      <c r="G153" s="22"/>
      <c r="H153" s="100"/>
      <c r="I153" s="23"/>
    </row>
    <row r="154" spans="5:9" x14ac:dyDescent="0.3">
      <c r="E154" s="22"/>
      <c r="F154" s="107"/>
      <c r="G154" s="22"/>
      <c r="H154" s="100"/>
      <c r="I154" s="23"/>
    </row>
  </sheetData>
  <mergeCells count="6">
    <mergeCell ref="A4:A5"/>
    <mergeCell ref="A1:B1"/>
    <mergeCell ref="C1:I1"/>
    <mergeCell ref="J1:P1"/>
    <mergeCell ref="A2:B2"/>
    <mergeCell ref="A3:B3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1 - SLO</vt:lpstr>
      <vt:lpstr>2 - BRN</vt:lpstr>
      <vt:lpstr>3 - GST</vt:lpstr>
      <vt:lpstr>4 - HSP</vt:lpstr>
      <vt:lpstr>5 - UBV</vt:lpstr>
      <vt:lpstr>6 - PAR</vt:lpstr>
      <vt:lpstr>7 - AQD</vt:lpstr>
      <vt:lpstr>8 - TRU</vt:lpstr>
      <vt:lpstr>9 - CRF</vt:lpstr>
      <vt:lpstr>10 - MTH</vt:lpstr>
      <vt:lpstr>CLSSMT M</vt:lpstr>
      <vt:lpstr>CLSSMT F</vt:lpstr>
      <vt:lpstr>BILANS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Benoit</dc:creator>
  <dc:description/>
  <cp:lastModifiedBy>Benoit Brodu</cp:lastModifiedBy>
  <cp:revision>4</cp:revision>
  <dcterms:created xsi:type="dcterms:W3CDTF">2018-02-24T14:35:35Z</dcterms:created>
  <dcterms:modified xsi:type="dcterms:W3CDTF">2024-10-20T16:27:12Z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